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41C27EC0-08BC-4819-8D89-CE6A692CC71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D9" i="1" l="1"/>
  <c r="E9" i="1"/>
  <c r="F9" i="1"/>
</calcChain>
</file>

<file path=xl/sharedStrings.xml><?xml version="1.0" encoding="utf-8"?>
<sst xmlns="http://schemas.openxmlformats.org/spreadsheetml/2006/main" count="27" uniqueCount="17">
  <si>
    <t>المجموع</t>
  </si>
  <si>
    <t>الاردنية لإعادة تمويل الرهن العقاري</t>
  </si>
  <si>
    <t>بندار للتجارة والاستثمار</t>
  </si>
  <si>
    <t>الاردنية لإعادة تمويل الرهن العقاري/جدول 5/أ</t>
  </si>
  <si>
    <t>التسهيلات التجارية الاردنية</t>
  </si>
  <si>
    <t>قيمة الاسناد المغطاة (دينار)</t>
  </si>
  <si>
    <t>قيمة الاسناد المسجلة (دينار)</t>
  </si>
  <si>
    <t>عدد الاسناد المسجلة (سند)</t>
  </si>
  <si>
    <t>تاريخ التسجيل</t>
  </si>
  <si>
    <t>الشركة</t>
  </si>
  <si>
    <t>الرقم</t>
  </si>
  <si>
    <t>اسناد القرض التي تم تسجيلها خلال عام 2019</t>
  </si>
  <si>
    <t>عدد الاسناد المغطاة (سند)</t>
  </si>
  <si>
    <t>سعر الفائدة</t>
  </si>
  <si>
    <t>تاريخ الاستحقاق</t>
  </si>
  <si>
    <t>تاريخ الاصدار</t>
  </si>
  <si>
    <t xml:space="preserve">اسناد قرض الشركة الاردنية لإعادة تمويل الرهن العقاري المسجلة بتاريخ 14/5/2019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</si>
</sst>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Simplified Arabic"/>
      <family val="1"/>
    </font>
    <font>
      <sz val="11"/>
      <color rgb="FF000000"/>
      <name val="Simplified Arabic"/>
      <family val="1"/>
    </font>
    <font>
      <sz val="11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9"/>
  <sheetViews>
    <sheetView rightToLeft="1" tabSelected="1" workbookViewId="0">
      <selection sqref="A1:F1048576"/>
    </sheetView>
  </sheetViews>
  <sheetFormatPr defaultRowHeight="15" x14ac:dyDescent="0.25"/>
  <cols>
    <col min="2" max="2" width="24.7109375" customWidth="1"/>
    <col min="3" max="3" width="14.7109375" customWidth="1"/>
    <col min="5" max="5" width="13.7109375" customWidth="1"/>
    <col min="6" max="6" width="14.85546875" customWidth="1"/>
  </cols>
  <sheetData>
    <row r="3" spans="1:6" ht="24" thickBot="1" x14ac:dyDescent="0.3">
      <c r="C3" s="9" t="s">
        <v>11</v>
      </c>
    </row>
    <row r="4" spans="1:6" ht="93.75" thickBot="1" x14ac:dyDescent="0.3">
      <c r="A4" s="8" t="s">
        <v>10</v>
      </c>
      <c r="B4" s="7" t="s">
        <v>9</v>
      </c>
      <c r="C4" s="7" t="s">
        <v>8</v>
      </c>
      <c r="D4" s="7" t="s">
        <v>7</v>
      </c>
      <c r="E4" s="7" t="s">
        <v>6</v>
      </c>
      <c r="F4" s="7" t="s">
        <v>5</v>
      </c>
    </row>
    <row r="5" spans="1:6" ht="24" thickBot="1" x14ac:dyDescent="0.3">
      <c r="A5" s="5">
        <v>1</v>
      </c>
      <c r="B5" s="2" t="s">
        <v>4</v>
      </c>
      <c r="C5" s="4">
        <v>43544</v>
      </c>
      <c r="D5" s="2">
        <v>60</v>
      </c>
      <c r="E5" s="3">
        <v>3000000</v>
      </c>
      <c r="F5" s="3">
        <v>3000000</v>
      </c>
    </row>
    <row r="6" spans="1:6" ht="47.25" thickBot="1" x14ac:dyDescent="0.3">
      <c r="A6" s="5">
        <v>2</v>
      </c>
      <c r="B6" s="6" t="s">
        <v>3</v>
      </c>
      <c r="C6" s="4">
        <v>43599</v>
      </c>
      <c r="D6" s="3">
        <v>100000</v>
      </c>
      <c r="E6" s="3">
        <v>100000000</v>
      </c>
      <c r="F6" s="3">
        <v>72500000</v>
      </c>
    </row>
    <row r="7" spans="1:6" ht="24" thickBot="1" x14ac:dyDescent="0.3">
      <c r="A7" s="5">
        <v>3</v>
      </c>
      <c r="B7" s="2" t="s">
        <v>2</v>
      </c>
      <c r="C7" s="4">
        <v>43628</v>
      </c>
      <c r="D7" s="2">
        <v>140</v>
      </c>
      <c r="E7" s="3">
        <v>7000000</v>
      </c>
      <c r="F7" s="3">
        <v>4750000</v>
      </c>
    </row>
    <row r="8" spans="1:6" ht="47.25" thickBot="1" x14ac:dyDescent="0.3">
      <c r="A8" s="5">
        <v>4</v>
      </c>
      <c r="B8" s="2" t="s">
        <v>1</v>
      </c>
      <c r="C8" s="4">
        <v>43814</v>
      </c>
      <c r="D8" s="3">
        <v>100000</v>
      </c>
      <c r="E8" s="3">
        <v>100000000</v>
      </c>
      <c r="F8" s="2">
        <v>0</v>
      </c>
    </row>
    <row r="9" spans="1:6" ht="24" thickBot="1" x14ac:dyDescent="0.3">
      <c r="A9" s="10" t="s">
        <v>0</v>
      </c>
      <c r="B9" s="11"/>
      <c r="C9" s="12"/>
      <c r="D9" s="1">
        <f>SUM(D5:D8)</f>
        <v>200200</v>
      </c>
      <c r="E9" s="1">
        <f>SUM(E5:E8)</f>
        <v>210000000</v>
      </c>
      <c r="F9" s="1">
        <f>SUM(F5:F8)</f>
        <v>80250000</v>
      </c>
    </row>
  </sheetData>
  <mergeCells count="1"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FC3B-EA3F-4659-BB7B-6FB906CB3A3C}">
  <dimension ref="A4:G13"/>
  <sheetViews>
    <sheetView rightToLeft="1" workbookViewId="0">
      <selection activeCell="I6" sqref="I6"/>
    </sheetView>
  </sheetViews>
  <sheetFormatPr defaultRowHeight="15" x14ac:dyDescent="0.25"/>
  <cols>
    <col min="2" max="2" width="24.85546875" customWidth="1"/>
    <col min="3" max="3" width="15.28515625" customWidth="1"/>
    <col min="4" max="4" width="18.85546875" customWidth="1"/>
    <col min="7" max="7" width="15.7109375" customWidth="1"/>
  </cols>
  <sheetData>
    <row r="4" spans="1:7" ht="23.25" x14ac:dyDescent="0.25">
      <c r="C4" s="9" t="s">
        <v>16</v>
      </c>
    </row>
    <row r="5" spans="1:7" ht="15.75" thickBot="1" x14ac:dyDescent="0.3"/>
    <row r="6" spans="1:7" ht="93.75" thickBot="1" x14ac:dyDescent="0.3">
      <c r="A6" s="8" t="s">
        <v>10</v>
      </c>
      <c r="B6" s="7" t="s">
        <v>9</v>
      </c>
      <c r="C6" s="7" t="s">
        <v>15</v>
      </c>
      <c r="D6" s="7" t="s">
        <v>14</v>
      </c>
      <c r="E6" s="7" t="s">
        <v>13</v>
      </c>
      <c r="F6" s="7" t="s">
        <v>12</v>
      </c>
      <c r="G6" s="7" t="s">
        <v>5</v>
      </c>
    </row>
    <row r="7" spans="1:7" ht="47.25" thickBot="1" x14ac:dyDescent="0.3">
      <c r="A7" s="5">
        <v>1</v>
      </c>
      <c r="B7" s="16" t="s">
        <v>1</v>
      </c>
      <c r="C7" s="15">
        <v>43723</v>
      </c>
      <c r="D7" s="15">
        <v>44454</v>
      </c>
      <c r="E7" s="14">
        <v>4.3499999999999997E-2</v>
      </c>
      <c r="F7" s="13">
        <v>4000</v>
      </c>
      <c r="G7" s="13">
        <v>4000000</v>
      </c>
    </row>
    <row r="8" spans="1:7" ht="47.25" thickBot="1" x14ac:dyDescent="0.3">
      <c r="A8" s="5">
        <v>2</v>
      </c>
      <c r="B8" s="16" t="s">
        <v>1</v>
      </c>
      <c r="C8" s="15">
        <v>43734</v>
      </c>
      <c r="D8" s="15">
        <v>44465</v>
      </c>
      <c r="E8" s="14">
        <v>4.3999999999999997E-2</v>
      </c>
      <c r="F8" s="13">
        <v>5000</v>
      </c>
      <c r="G8" s="13">
        <v>5000000</v>
      </c>
    </row>
    <row r="9" spans="1:7" ht="47.25" thickBot="1" x14ac:dyDescent="0.3">
      <c r="A9" s="5">
        <v>3</v>
      </c>
      <c r="B9" s="16" t="s">
        <v>1</v>
      </c>
      <c r="C9" s="15">
        <v>43781</v>
      </c>
      <c r="D9" s="15">
        <v>44147</v>
      </c>
      <c r="E9" s="14">
        <v>3.7499999999999999E-2</v>
      </c>
      <c r="F9" s="13">
        <v>5000</v>
      </c>
      <c r="G9" s="13">
        <v>5000000</v>
      </c>
    </row>
    <row r="10" spans="1:7" ht="47.25" thickBot="1" x14ac:dyDescent="0.3">
      <c r="A10" s="5">
        <v>4</v>
      </c>
      <c r="B10" s="16" t="s">
        <v>1</v>
      </c>
      <c r="C10" s="15">
        <v>43817</v>
      </c>
      <c r="D10" s="15">
        <v>44364</v>
      </c>
      <c r="E10" s="14">
        <v>3.85E-2</v>
      </c>
      <c r="F10" s="13">
        <v>3500</v>
      </c>
      <c r="G10" s="13">
        <v>3500000</v>
      </c>
    </row>
    <row r="11" spans="1:7" ht="47.25" thickBot="1" x14ac:dyDescent="0.3">
      <c r="A11" s="5">
        <v>5</v>
      </c>
      <c r="B11" s="16" t="s">
        <v>1</v>
      </c>
      <c r="C11" s="15">
        <v>43821</v>
      </c>
      <c r="D11" s="15">
        <v>44369</v>
      </c>
      <c r="E11" s="14">
        <v>3.7499999999999999E-2</v>
      </c>
      <c r="F11" s="13">
        <v>25000</v>
      </c>
      <c r="G11" s="13">
        <v>25000000</v>
      </c>
    </row>
    <row r="12" spans="1:7" ht="47.25" thickBot="1" x14ac:dyDescent="0.3">
      <c r="A12" s="5">
        <v>6</v>
      </c>
      <c r="B12" s="16" t="s">
        <v>1</v>
      </c>
      <c r="C12" s="15">
        <v>43828</v>
      </c>
      <c r="D12" s="15">
        <v>45655</v>
      </c>
      <c r="E12" s="14">
        <v>4.7500000000000001E-2</v>
      </c>
      <c r="F12" s="13">
        <v>30000</v>
      </c>
      <c r="G12" s="13">
        <v>30000000</v>
      </c>
    </row>
    <row r="13" spans="1:7" ht="24" thickBot="1" x14ac:dyDescent="0.3">
      <c r="A13" s="10" t="s">
        <v>0</v>
      </c>
      <c r="B13" s="11"/>
      <c r="C13" s="11"/>
      <c r="D13" s="11"/>
      <c r="E13" s="12"/>
      <c r="F13" s="1">
        <f>SUM(F7:F12)</f>
        <v>72500</v>
      </c>
      <c r="G13" s="1">
        <f>SUM(G7:G12)</f>
        <v>72500000</v>
      </c>
    </row>
  </sheetData>
  <mergeCells count="1">
    <mergeCell ref="A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2020-06-21T05:15:12Z</dcterms:modified>
</cp:coreProperties>
</file>