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40" i="1" l="1"/>
  <c r="C51" i="1"/>
  <c r="C50" i="1"/>
  <c r="C49" i="1"/>
  <c r="C48" i="1"/>
  <c r="C46" i="1"/>
  <c r="C45" i="1"/>
  <c r="C44" i="1"/>
  <c r="C43" i="1"/>
  <c r="C42" i="1"/>
  <c r="C38" i="1"/>
  <c r="C36" i="1"/>
  <c r="C35" i="1"/>
  <c r="C34" i="1"/>
  <c r="C31" i="1"/>
  <c r="C30" i="1"/>
  <c r="C26" i="1"/>
  <c r="C25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49" i="1"/>
  <c r="D48" i="1"/>
  <c r="D46" i="1"/>
  <c r="D45" i="1"/>
  <c r="D44" i="1"/>
  <c r="D43" i="1"/>
  <c r="D42" i="1"/>
  <c r="D40" i="1"/>
  <c r="D38" i="1"/>
  <c r="D36" i="1"/>
  <c r="D35" i="1"/>
  <c r="D34" i="1"/>
  <c r="D32" i="1"/>
  <c r="D29" i="1"/>
  <c r="D23" i="1"/>
  <c r="D22" i="1"/>
  <c r="D20" i="1"/>
  <c r="D19" i="1"/>
  <c r="D18" i="1"/>
  <c r="D17" i="1"/>
  <c r="D15" i="1"/>
  <c r="D10" i="1"/>
  <c r="D9" i="1"/>
  <c r="F52" i="1" l="1"/>
  <c r="F36" i="1"/>
  <c r="D52" i="1" l="1"/>
  <c r="C52" i="1"/>
  <c r="G32" i="1"/>
  <c r="H52" i="1" l="1"/>
  <c r="H46" i="1"/>
  <c r="H36" i="1"/>
  <c r="H32" i="1"/>
  <c r="C32" i="1" s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<sst xmlns="http://schemas.openxmlformats.org/spreadsheetml/2006/main" count="102" uniqueCount="88">
  <si>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</si>
  <si>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</si>
  <si>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</si>
  <si>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</si>
  <si>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</si>
  <si>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</si>
  <si>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</si>
  <si>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</si>
  <si>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</si>
  <si>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</si>
  <si>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</si>
  <si>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</si>
  <si>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</si>
  <si>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</si>
  <si>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</si>
  <si>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</si>
  <si>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</si>
  <si>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</si>
  <si>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</si>
  <si>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</si>
  <si>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</si>
  <si>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</si>
  <si>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</si>
  <si>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</si>
  <si>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</si>
  <si>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</si>
  <si>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</si>
  <si>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</si>
  <si>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</si>
  <si>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</si>
  <si>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</si>
  <si>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</si>
  <si>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</si>
  <si>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</si>
  <si>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</si>
  <si>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</si>
  <si>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</si>
  <si>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</si>
  <si>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</si>
  <si>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</si>
  <si>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</si>
  <si>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</si>
  <si>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</si>
  <si>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</si>
  <si>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</si>
  <si>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</si>
  <si>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</si>
  <si>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</si>
  <si>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</si>
  <si>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</si>
  <si>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</si>
  <si>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</si>
  <si>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</si>
  <si>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</si>
  <si>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</si>
  <si>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</si>
  <si>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</si>
  <si>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</si>
  <si>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</si>
  <si>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</si>
  <si>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</si>
  <si>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</si>
  <si>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</si>
  <si>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</si>
  <si>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</si>
  <si>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</si>
  <si>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</si>
  <si>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</si>
  <si>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</si>
  <si>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</si>
  <si>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</si>
  <si>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</si>
  <si>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</si>
  <si>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</si>
  <si>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</si>
  <si>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</si>
  <si>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</si>
  <si>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</si>
  <si>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</si>
  <si>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</si>
  <si>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</si>
  <si>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</si>
  <si>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</si>
  <si>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</si>
  <si>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</si>
  <si>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</si>
  <si>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26/02/2020</t>
  </si>
  <si>
    <t>Statistics of Rainfall 'mm' since the beginning of the season until the morning of 26/02/2020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</si>
</sst>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M7" sqref="M7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0.86826813901195532</v>
      </c>
      <c r="D9" s="15">
        <f>F9/E9</f>
        <v>1.1460476050543638</v>
      </c>
      <c r="E9" s="16">
        <v>340.3</v>
      </c>
      <c r="F9" s="16">
        <v>390</v>
      </c>
      <c r="G9" s="16">
        <v>0.5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0.99497230507030243</v>
      </c>
      <c r="D10" s="15">
        <f t="shared" ref="D10" si="1">F10/E10</f>
        <v>1.2827949901120632</v>
      </c>
      <c r="E10" s="16">
        <v>455.1</v>
      </c>
      <c r="F10" s="16">
        <v>583.79999999999995</v>
      </c>
      <c r="G10" s="16">
        <v>19.600000000000001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0.97483161999291024</v>
      </c>
      <c r="D11" s="15">
        <v>1.28</v>
      </c>
      <c r="E11" s="16">
        <v>171.2</v>
      </c>
      <c r="F11" s="16">
        <v>220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1.1946599726152443</v>
      </c>
      <c r="D12" s="15">
        <v>1.55</v>
      </c>
      <c r="E12" s="16">
        <v>336.9</v>
      </c>
      <c r="F12" s="16">
        <v>523.5</v>
      </c>
      <c r="G12" s="16">
        <v>1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1.0102364984115777</v>
      </c>
      <c r="D13" s="19">
        <v>1.32</v>
      </c>
      <c r="E13" s="20">
        <v>325.89999999999998</v>
      </c>
      <c r="F13" s="20">
        <v>429.3</v>
      </c>
      <c r="G13" s="20">
        <v>5.3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1.11121903836814</v>
      </c>
      <c r="D15" s="15">
        <f t="shared" ref="D15:D20" si="4">F15/E15</f>
        <v>1.40506018177352</v>
      </c>
      <c r="E15" s="16">
        <v>407.1</v>
      </c>
      <c r="F15" s="16">
        <v>572</v>
      </c>
      <c r="G15" s="16">
        <v>9.1999999999999993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0.98982423681776144</v>
      </c>
      <c r="D16" s="15">
        <v>1.25</v>
      </c>
      <c r="E16" s="16">
        <v>377.1</v>
      </c>
      <c r="F16" s="16">
        <v>470.8</v>
      </c>
      <c r="G16" s="16">
        <v>3.6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0.97402970771442254</v>
      </c>
      <c r="D17" s="15">
        <f t="shared" si="4"/>
        <v>1.2452830188679245</v>
      </c>
      <c r="E17" s="16">
        <v>408.1</v>
      </c>
      <c r="F17" s="16">
        <v>508.2</v>
      </c>
      <c r="G17" s="16">
        <v>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1.0576257381388718</v>
      </c>
      <c r="D18" s="15">
        <f t="shared" si="4"/>
        <v>1.3393501805054151</v>
      </c>
      <c r="E18" s="16">
        <v>193.9</v>
      </c>
      <c r="F18" s="16">
        <v>259.7</v>
      </c>
      <c r="G18" s="16">
        <v>2.6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0.89250176050947605</v>
      </c>
      <c r="D19" s="15">
        <f t="shared" si="4"/>
        <v>1.1404538341158059</v>
      </c>
      <c r="E19" s="16">
        <v>255.6</v>
      </c>
      <c r="F19" s="16">
        <v>291.5</v>
      </c>
      <c r="G19" s="16">
        <v>10.6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1.0084920596843066</v>
      </c>
      <c r="D20" s="19">
        <f t="shared" si="4"/>
        <v>1.2805360950350289</v>
      </c>
      <c r="E20" s="20">
        <v>328.3</v>
      </c>
      <c r="F20" s="20">
        <v>420.4</v>
      </c>
      <c r="G20" s="20">
        <v>6.2</v>
      </c>
      <c r="H20" s="20">
        <f t="shared" ref="H20" si="5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6">F22/H22</f>
        <v>0.96844314519151486</v>
      </c>
      <c r="D22" s="15">
        <f t="shared" ref="D22:D23" si="7">F22/E22</f>
        <v>1.2063492063492063</v>
      </c>
      <c r="E22" s="16">
        <v>107.1</v>
      </c>
      <c r="F22" s="16">
        <v>129.19999999999999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6"/>
        <v>1.1382698298586149</v>
      </c>
      <c r="D23" s="15">
        <f t="shared" si="7"/>
        <v>1.4292878635907722</v>
      </c>
      <c r="E23" s="16">
        <v>99.7</v>
      </c>
      <c r="F23" s="16">
        <v>142.5</v>
      </c>
      <c r="G23" s="16">
        <v>1.1000000000000001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6"/>
        <v>1.0488472951380963</v>
      </c>
      <c r="D24" s="15">
        <v>1.4</v>
      </c>
      <c r="E24" s="16">
        <v>65.400000000000006</v>
      </c>
      <c r="F24" s="16">
        <v>91.9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6"/>
        <v>0.86466666666666658</v>
      </c>
      <c r="D25" s="15">
        <v>1.0900000000000001</v>
      </c>
      <c r="E25" s="16">
        <v>119.2</v>
      </c>
      <c r="F25" s="16">
        <v>129.69999999999999</v>
      </c>
      <c r="G25" s="16">
        <v>1.2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6"/>
        <v>0.99391398976260525</v>
      </c>
      <c r="D26" s="19">
        <v>1.26</v>
      </c>
      <c r="E26" s="20">
        <v>97.9</v>
      </c>
      <c r="F26" s="20">
        <v>123.3</v>
      </c>
      <c r="G26" s="20">
        <v>0.6</v>
      </c>
      <c r="H26" s="20">
        <f t="shared" ref="H26" si="8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1.02</v>
      </c>
      <c r="D28" s="15">
        <v>1.29</v>
      </c>
      <c r="E28" s="16">
        <v>118.2</v>
      </c>
      <c r="F28" s="16">
        <v>152.69999999999999</v>
      </c>
      <c r="G28" s="16">
        <v>0</v>
      </c>
      <c r="H28" s="16">
        <v>148.94999999999999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0.85</v>
      </c>
      <c r="D29" s="15">
        <f t="shared" ref="D29:D32" si="9">F29/E29</f>
        <v>1.1199261992619927</v>
      </c>
      <c r="E29" s="16">
        <v>54.2</v>
      </c>
      <c r="F29" s="16">
        <v>60.7</v>
      </c>
      <c r="G29" s="16">
        <v>0.5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ref="C30:C32" si="10">F30/H30</f>
        <v>0.3750161644898487</v>
      </c>
      <c r="D30" s="15">
        <v>0.53</v>
      </c>
      <c r="E30" s="16">
        <v>54.3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0"/>
        <v>0.66091954022988508</v>
      </c>
      <c r="D31" s="15">
        <v>0.9</v>
      </c>
      <c r="E31" s="16">
        <v>43.5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0"/>
        <v>0.79005695367954454</v>
      </c>
      <c r="D32" s="19">
        <f t="shared" si="9"/>
        <v>1.0429629629629631</v>
      </c>
      <c r="E32" s="20">
        <v>67.5</v>
      </c>
      <c r="F32" s="20">
        <v>70.400000000000006</v>
      </c>
      <c r="G32" s="20">
        <f t="shared" ref="G32" si="11">AVERAGE(G28:G31)</f>
        <v>0.125</v>
      </c>
      <c r="H32" s="20">
        <f t="shared" ref="H32" si="12">AVERAGE(H28:H31)</f>
        <v>89.107499999999987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3">F34/H34</f>
        <v>0.81747823282811993</v>
      </c>
      <c r="D34" s="15">
        <f t="shared" ref="D34:D36" si="14">F34/E34</f>
        <v>1.0201207243460764</v>
      </c>
      <c r="E34" s="16">
        <v>248.5</v>
      </c>
      <c r="F34" s="16">
        <v>253.5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3"/>
        <v>0.97680412371134018</v>
      </c>
      <c r="D35" s="15">
        <f t="shared" si="14"/>
        <v>1.2253475590042029</v>
      </c>
      <c r="E35" s="16">
        <v>309.3</v>
      </c>
      <c r="F35" s="16">
        <v>379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3"/>
        <v>0.90603065463400656</v>
      </c>
      <c r="D36" s="19">
        <f t="shared" si="14"/>
        <v>1.133918967371818</v>
      </c>
      <c r="E36" s="20">
        <v>278.89999999999998</v>
      </c>
      <c r="F36" s="20">
        <f t="shared" ref="F36" si="15">AVERAGE(F34:F35)</f>
        <v>316.25</v>
      </c>
      <c r="G36" s="20">
        <v>0</v>
      </c>
      <c r="H36" s="20">
        <f t="shared" ref="H36" si="1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 t="shared" ref="C38:C52" si="17">F38/H38</f>
        <v>1.1247399756115057</v>
      </c>
      <c r="D38" s="19">
        <f>F38/E38</f>
        <v>1.424159854677566</v>
      </c>
      <c r="E38" s="20">
        <v>220.2</v>
      </c>
      <c r="F38" s="20">
        <v>313.60000000000002</v>
      </c>
      <c r="G38" s="20">
        <v>13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17"/>
        <v>0.78530456159519257</v>
      </c>
      <c r="D40" s="19">
        <f>F40/E40</f>
        <v>1.0569852941176472</v>
      </c>
      <c r="E40" s="20">
        <v>54.4</v>
      </c>
      <c r="F40" s="20">
        <v>57.5</v>
      </c>
      <c r="G40" s="20">
        <v>5.5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si="17"/>
        <v>0.67043520544614632</v>
      </c>
      <c r="D42" s="15">
        <f t="shared" ref="D42:D46" si="18">F42/E42</f>
        <v>0.86713836477987416</v>
      </c>
      <c r="E42" s="16">
        <v>254.4</v>
      </c>
      <c r="F42" s="16">
        <v>220.6</v>
      </c>
      <c r="G42" s="16">
        <v>4.5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7"/>
        <v>1.105889724310777</v>
      </c>
      <c r="D43" s="15">
        <f t="shared" si="18"/>
        <v>1.4320486815415823</v>
      </c>
      <c r="E43" s="16">
        <v>147.9</v>
      </c>
      <c r="F43" s="16">
        <v>211.8</v>
      </c>
      <c r="G43" s="16">
        <v>21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7"/>
        <v>0.99683672641738985</v>
      </c>
      <c r="D44" s="15">
        <f t="shared" si="18"/>
        <v>1.3424358274167123</v>
      </c>
      <c r="E44" s="16">
        <v>183.1</v>
      </c>
      <c r="F44" s="16">
        <v>245.8</v>
      </c>
      <c r="G44" s="16">
        <v>33.799999999999997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7"/>
        <v>0.3677280900179804</v>
      </c>
      <c r="D45" s="15">
        <f t="shared" si="18"/>
        <v>0.48694316436251922</v>
      </c>
      <c r="E45" s="16">
        <v>130.19999999999999</v>
      </c>
      <c r="F45" s="16">
        <v>63.4</v>
      </c>
      <c r="G45" s="16">
        <v>7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7"/>
        <v>0.78931403331382044</v>
      </c>
      <c r="D46" s="19">
        <f t="shared" si="18"/>
        <v>1.0363331470095025</v>
      </c>
      <c r="E46" s="20">
        <v>178.9</v>
      </c>
      <c r="F46" s="20">
        <v>185.4</v>
      </c>
      <c r="G46" s="20">
        <v>16.600000000000001</v>
      </c>
      <c r="H46" s="20">
        <f t="shared" ref="H46" si="1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17"/>
        <v>0.81622796425984057</v>
      </c>
      <c r="D48" s="15">
        <f t="shared" ref="D48:D52" si="20">F48/E48</f>
        <v>1.1155115511551155</v>
      </c>
      <c r="E48" s="16">
        <v>30.3</v>
      </c>
      <c r="F48" s="16">
        <v>33.799999999999997</v>
      </c>
      <c r="G48" s="16">
        <v>1.5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7"/>
        <v>1.0894258570838495</v>
      </c>
      <c r="D49" s="15">
        <f t="shared" si="20"/>
        <v>1.44718792866941</v>
      </c>
      <c r="E49" s="16">
        <v>72.900000000000006</v>
      </c>
      <c r="F49" s="16">
        <v>105.5</v>
      </c>
      <c r="G49" s="16">
        <v>1.5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7"/>
        <v>0.45118082481494537</v>
      </c>
      <c r="D50" s="15">
        <v>0.65</v>
      </c>
      <c r="E50" s="16">
        <v>19</v>
      </c>
      <c r="F50" s="16">
        <v>12.8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7"/>
        <v>1.3413585554600171</v>
      </c>
      <c r="D51" s="15">
        <v>1.77</v>
      </c>
      <c r="E51" s="16">
        <v>17.7</v>
      </c>
      <c r="F51" s="16">
        <v>31.2</v>
      </c>
      <c r="G51" s="16">
        <v>6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7"/>
        <v>0.96534653465346543</v>
      </c>
      <c r="D52" s="19">
        <f t="shared" si="20"/>
        <v>1.3018465909090908</v>
      </c>
      <c r="E52" s="20">
        <v>35.200000000000003</v>
      </c>
      <c r="F52" s="20">
        <f t="shared" ref="F52" si="21">AVERAGE(F48:F51)</f>
        <v>45.825000000000003</v>
      </c>
      <c r="G52" s="20">
        <v>2.2999999999999998</v>
      </c>
      <c r="H52" s="20">
        <f t="shared" ref="H52" si="22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2020-02-26T08:10:45Z</cp:lastPrinted>
  <dcterms:created xsi:type="dcterms:W3CDTF">2018-11-25T10:32:27Z</dcterms:created>
  <dcterms:modified xsi:type="dcterms:W3CDTF">2020-02-26T08:14:55Z</dcterms:modified>
</cp:coreProperties>
</file>