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51" i="1" l="1"/>
  <c r="C38" i="1"/>
  <c r="C35" i="1"/>
  <c r="C34" i="1"/>
  <c r="C31" i="1"/>
  <c r="C30" i="1"/>
  <c r="C29" i="1"/>
  <c r="C28" i="1"/>
  <c r="F52" i="1"/>
  <c r="F36" i="1"/>
  <c r="C36" i="1" s="1"/>
  <c r="C32" i="1" l="1"/>
  <c r="C20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<sst xmlns="http://schemas.openxmlformats.org/spreadsheetml/2006/main" count="102" uniqueCount="88">
  <si>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</si>
  <si>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</si>
  <si>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</si>
  <si>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</si>
  <si>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</si>
  <si>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</si>
  <si>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</si>
  <si>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</si>
  <si>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</si>
  <si>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</si>
  <si>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</si>
  <si>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</si>
  <si>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</si>
  <si>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</si>
  <si>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</si>
  <si>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</si>
  <si>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</si>
  <si>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</si>
  <si>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</si>
  <si>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</si>
  <si>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</si>
  <si>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</si>
  <si>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</si>
  <si>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</si>
  <si>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</si>
  <si>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</si>
  <si>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</si>
  <si>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</si>
  <si>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</si>
  <si>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</si>
  <si>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</si>
  <si>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</si>
  <si>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</si>
  <si>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</si>
  <si>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</si>
  <si>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</si>
  <si>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</si>
  <si>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</si>
  <si>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</si>
  <si>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</si>
  <si>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</si>
  <si>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</si>
  <si>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</si>
  <si>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</si>
  <si>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</si>
  <si>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</si>
  <si>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</si>
  <si>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</si>
  <si>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</si>
  <si>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</si>
  <si>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</si>
  <si>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</si>
  <si>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</si>
  <si>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</si>
  <si>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</si>
  <si>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</si>
  <si>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</si>
  <si>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</si>
  <si>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</si>
  <si>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</si>
  <si>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</si>
  <si>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</si>
  <si>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</si>
  <si>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</si>
  <si>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</si>
  <si>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</si>
  <si>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</si>
  <si>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</si>
  <si>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</si>
  <si>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</si>
  <si>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</si>
  <si>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</si>
  <si>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</si>
  <si>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</si>
  <si>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</si>
  <si>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</si>
  <si>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</si>
  <si>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</si>
  <si>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</si>
  <si>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</si>
  <si>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</si>
  <si>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</si>
  <si>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</si>
  <si>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</si>
  <si>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</si>
  <si>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</si>
  <si>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20/02/2020</t>
  </si>
  <si>
    <t>Statistics of Rainfall 'mm' since the beginning of the season until the morning of 20/02/2020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</si>
</sst>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topLeftCell="A9" zoomScaleNormal="100" workbookViewId="0">
      <selection activeCell="H9" sqref="H9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0.85</v>
      </c>
      <c r="D9" s="15">
        <v>1.2</v>
      </c>
      <c r="E9" s="16">
        <v>318.5</v>
      </c>
      <c r="F9" s="16">
        <v>382.5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0.94</v>
      </c>
      <c r="D10" s="15">
        <v>1.29</v>
      </c>
      <c r="E10" s="16">
        <v>427.3</v>
      </c>
      <c r="F10" s="16">
        <v>552.6</v>
      </c>
      <c r="G10" s="16">
        <v>1.1000000000000001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v>0.96</v>
      </c>
      <c r="D11" s="15">
        <v>1.35</v>
      </c>
      <c r="E11" s="16">
        <v>160.9</v>
      </c>
      <c r="F11" s="16">
        <v>217.5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1.18</v>
      </c>
      <c r="D12" s="15">
        <v>1.58</v>
      </c>
      <c r="E12" s="16">
        <v>326.89999999999998</v>
      </c>
      <c r="F12" s="16">
        <v>516.5</v>
      </c>
      <c r="G12" s="16">
        <v>2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v>0.98</v>
      </c>
      <c r="D13" s="19">
        <v>1.35</v>
      </c>
      <c r="E13" s="20">
        <v>308.39999999999998</v>
      </c>
      <c r="F13" s="20">
        <v>417.3</v>
      </c>
      <c r="G13" s="20">
        <v>0.8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1.07</v>
      </c>
      <c r="D15" s="15">
        <v>1.45</v>
      </c>
      <c r="E15" s="16">
        <v>379</v>
      </c>
      <c r="F15" s="16">
        <v>549.1</v>
      </c>
      <c r="G15" s="16">
        <v>7.2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0.96</v>
      </c>
      <c r="D16" s="15">
        <v>1.29</v>
      </c>
      <c r="E16" s="16">
        <v>353.3</v>
      </c>
      <c r="F16" s="16">
        <v>455.6</v>
      </c>
      <c r="G16" s="16">
        <v>2.6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0.94</v>
      </c>
      <c r="D17" s="15">
        <v>1.29</v>
      </c>
      <c r="E17" s="16">
        <v>381.2</v>
      </c>
      <c r="F17" s="16">
        <v>491.7</v>
      </c>
      <c r="G17" s="16">
        <v>3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1</v>
      </c>
      <c r="D18" s="15">
        <v>1.37</v>
      </c>
      <c r="E18" s="16">
        <v>180.7</v>
      </c>
      <c r="F18" s="16">
        <v>246.7</v>
      </c>
      <c r="G18" s="16">
        <v>0.6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v>0.85</v>
      </c>
      <c r="D19" s="15">
        <v>1.1499999999999999</v>
      </c>
      <c r="E19" s="16">
        <v>239.5</v>
      </c>
      <c r="F19" s="16">
        <v>276.39999999999998</v>
      </c>
      <c r="G19" s="16">
        <v>3.2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ref="C20" si="1">F20/H20</f>
        <v>0.96891042556253903</v>
      </c>
      <c r="D20" s="19">
        <v>1.32</v>
      </c>
      <c r="E20" s="20">
        <v>306.8</v>
      </c>
      <c r="F20" s="20">
        <v>403.9</v>
      </c>
      <c r="G20" s="20">
        <v>3.3</v>
      </c>
      <c r="H20" s="20">
        <f t="shared" ref="H20" si="2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0.95</v>
      </c>
      <c r="D22" s="15">
        <v>1.25</v>
      </c>
      <c r="E22" s="16">
        <v>101.5</v>
      </c>
      <c r="F22" s="16">
        <v>126.7</v>
      </c>
      <c r="G22" s="16">
        <v>1.6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1.1100000000000001</v>
      </c>
      <c r="D23" s="15">
        <v>1.48</v>
      </c>
      <c r="E23" s="16">
        <v>94.1</v>
      </c>
      <c r="F23" s="16">
        <v>139.4</v>
      </c>
      <c r="G23" s="16">
        <v>0.1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1.04</v>
      </c>
      <c r="D24" s="15">
        <v>1.46</v>
      </c>
      <c r="E24" s="16">
        <v>62.6</v>
      </c>
      <c r="F24" s="16">
        <v>91.1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v>0.83</v>
      </c>
      <c r="D25" s="15">
        <v>1.1299999999999999</v>
      </c>
      <c r="E25" s="16">
        <v>110.2</v>
      </c>
      <c r="F25" s="16">
        <v>124.9</v>
      </c>
      <c r="G25" s="16">
        <v>0.5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v>0.97</v>
      </c>
      <c r="D26" s="19">
        <v>1.31</v>
      </c>
      <c r="E26" s="20">
        <v>92.1</v>
      </c>
      <c r="F26" s="20">
        <v>120.5</v>
      </c>
      <c r="G26" s="20">
        <v>0.6</v>
      </c>
      <c r="H26" s="20">
        <f t="shared" ref="H26" si="3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4">F28/H28</f>
        <v>1.0122843525542056</v>
      </c>
      <c r="D28" s="15">
        <v>1.35</v>
      </c>
      <c r="E28" s="16">
        <v>112</v>
      </c>
      <c r="F28" s="16">
        <v>150.80000000000001</v>
      </c>
      <c r="G28" s="16">
        <v>1.7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4"/>
        <v>0.84800676151570653</v>
      </c>
      <c r="D29" s="15">
        <v>1.1599999999999999</v>
      </c>
      <c r="E29" s="16">
        <v>51.8</v>
      </c>
      <c r="F29" s="16">
        <v>60.2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4"/>
        <v>0.3750161644898487</v>
      </c>
      <c r="D30" s="15">
        <v>0.56000000000000005</v>
      </c>
      <c r="E30" s="16">
        <v>51.4</v>
      </c>
      <c r="F30" s="16">
        <v>29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4"/>
        <v>0.66091954022988508</v>
      </c>
      <c r="D31" s="15">
        <v>0.93</v>
      </c>
      <c r="E31" s="16">
        <v>41.9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4"/>
        <v>0.78327956235096097</v>
      </c>
      <c r="D32" s="19">
        <v>1.0900000000000001</v>
      </c>
      <c r="E32" s="20">
        <v>64.2</v>
      </c>
      <c r="F32" s="20">
        <v>69.8</v>
      </c>
      <c r="G32" s="20">
        <f t="shared" ref="G32" si="5">AVERAGE(G28:G31)</f>
        <v>0.42499999999999999</v>
      </c>
      <c r="H32" s="20">
        <f t="shared" ref="H32" si="6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7">F34/H34</f>
        <v>0.81102870041921959</v>
      </c>
      <c r="D34" s="15">
        <v>1.0900000000000001</v>
      </c>
      <c r="E34" s="16">
        <v>230.1</v>
      </c>
      <c r="F34" s="16">
        <v>251.5</v>
      </c>
      <c r="G34" s="16">
        <v>2.5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7"/>
        <v>0.96030927835051549</v>
      </c>
      <c r="D35" s="15">
        <v>1.28</v>
      </c>
      <c r="E35" s="16">
        <v>290.60000000000002</v>
      </c>
      <c r="F35" s="16">
        <v>372.6</v>
      </c>
      <c r="G35" s="16">
        <v>0.5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7"/>
        <v>0.89399799455665374</v>
      </c>
      <c r="D36" s="19">
        <v>1.2</v>
      </c>
      <c r="E36" s="20">
        <v>260.39999999999998</v>
      </c>
      <c r="F36" s="20">
        <f t="shared" ref="F36" si="8">AVERAGE(F34:F35)</f>
        <v>312.05</v>
      </c>
      <c r="G36" s="20">
        <v>1.5</v>
      </c>
      <c r="H36" s="20">
        <f t="shared" ref="H36" si="9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1.0763216412022094</v>
      </c>
      <c r="D38" s="19">
        <v>1.45</v>
      </c>
      <c r="E38" s="20">
        <v>207.3</v>
      </c>
      <c r="F38" s="20">
        <v>300.10000000000002</v>
      </c>
      <c r="G38" s="20">
        <v>8.6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v>0.62</v>
      </c>
      <c r="D40" s="19">
        <v>0.88</v>
      </c>
      <c r="E40" s="20">
        <v>51.6</v>
      </c>
      <c r="F40" s="20">
        <v>45.5</v>
      </c>
      <c r="G40" s="20">
        <v>2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v>0.64</v>
      </c>
      <c r="D42" s="15">
        <v>0.89</v>
      </c>
      <c r="E42" s="16">
        <v>237.6</v>
      </c>
      <c r="F42" s="16">
        <v>210.5</v>
      </c>
      <c r="G42" s="16">
        <v>1.5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v>0.87</v>
      </c>
      <c r="D43" s="15">
        <v>1.19</v>
      </c>
      <c r="E43" s="16">
        <v>141</v>
      </c>
      <c r="F43" s="16">
        <v>167.3</v>
      </c>
      <c r="G43" s="16">
        <v>26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v>0.79</v>
      </c>
      <c r="D44" s="15">
        <v>1.1399999999999999</v>
      </c>
      <c r="E44" s="16">
        <v>172</v>
      </c>
      <c r="F44" s="16">
        <v>195.8</v>
      </c>
      <c r="G44" s="16">
        <v>22.8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v>0.22</v>
      </c>
      <c r="D45" s="15">
        <v>0.31</v>
      </c>
      <c r="E45" s="16">
        <v>121.1</v>
      </c>
      <c r="F45" s="16">
        <v>37.9</v>
      </c>
      <c r="G45" s="16">
        <v>2.5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v>0.65</v>
      </c>
      <c r="D46" s="19">
        <v>0.91</v>
      </c>
      <c r="E46" s="20">
        <v>168</v>
      </c>
      <c r="F46" s="20">
        <v>152.9</v>
      </c>
      <c r="G46" s="20">
        <v>13.2</v>
      </c>
      <c r="H46" s="20">
        <f t="shared" ref="H46" si="10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v>0.64</v>
      </c>
      <c r="D48" s="15">
        <v>0.91</v>
      </c>
      <c r="E48" s="16">
        <v>28.8</v>
      </c>
      <c r="F48" s="16">
        <v>26.3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1.05</v>
      </c>
      <c r="D49" s="15">
        <v>1.48</v>
      </c>
      <c r="E49" s="16">
        <v>69.099999999999994</v>
      </c>
      <c r="F49" s="16">
        <v>102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0.42</v>
      </c>
      <c r="D50" s="15">
        <v>0.62</v>
      </c>
      <c r="E50" s="16">
        <v>19.2</v>
      </c>
      <c r="F50" s="16">
        <v>11.8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ref="C51" si="11">F51/H51</f>
        <v>0.1934651762682717</v>
      </c>
      <c r="D51" s="15">
        <v>0.26</v>
      </c>
      <c r="E51" s="16">
        <v>17.2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0.76</v>
      </c>
      <c r="D52" s="19">
        <v>1.08</v>
      </c>
      <c r="E52" s="20">
        <v>33.5</v>
      </c>
      <c r="F52" s="20">
        <f t="shared" ref="F52" si="12">AVERAGE(F48:F51)</f>
        <v>36.150000000000006</v>
      </c>
      <c r="G52" s="20">
        <v>0</v>
      </c>
      <c r="H52" s="20">
        <f t="shared" ref="H52" si="13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2020-01-29T08:48:18Z</cp:lastPrinted>
  <dcterms:created xsi:type="dcterms:W3CDTF">2018-11-25T10:32:27Z</dcterms:created>
  <dcterms:modified xsi:type="dcterms:W3CDTF">2020-02-20T08:45:10Z</dcterms:modified>
</cp:coreProperties>
</file>