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5" i="1"/>
  <c r="C38" i="1"/>
  <c r="C35" i="1"/>
  <c r="C34" i="1"/>
  <c r="C31" i="1"/>
  <c r="C30" i="1"/>
  <c r="C29" i="1"/>
  <c r="C28" i="1"/>
  <c r="C11" i="1"/>
  <c r="D25" i="1"/>
  <c r="F52" i="1"/>
  <c r="F36" i="1"/>
  <c r="C36" i="1" s="1"/>
  <c r="C32" i="1" l="1"/>
  <c r="C20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<sst xmlns="http://schemas.openxmlformats.org/spreadsheetml/2006/main" count="102" uniqueCount="88">
  <si>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</si>
  <si>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</si>
  <si>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</si>
  <si>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</si>
  <si>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</si>
  <si>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</si>
  <si>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</si>
  <si>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</si>
  <si>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</si>
  <si>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</si>
  <si>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</si>
  <si>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</si>
  <si>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</si>
  <si>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</si>
  <si>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</si>
  <si>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</si>
  <si>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</si>
  <si>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</si>
  <si>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</si>
  <si>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</si>
  <si>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</si>
  <si>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</si>
  <si>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</si>
  <si>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</si>
  <si>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</si>
  <si>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</si>
  <si>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</si>
  <si>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</si>
  <si>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</si>
  <si>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</si>
  <si>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</si>
  <si>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</si>
  <si>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</si>
  <si>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</si>
  <si>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</si>
  <si>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</si>
  <si>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</si>
  <si>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</si>
  <si>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</si>
  <si>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</si>
  <si>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</si>
  <si>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</si>
  <si>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</si>
  <si>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</si>
  <si>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</si>
  <si>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</si>
  <si>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</si>
  <si>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</si>
  <si>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</si>
  <si>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</si>
  <si>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</si>
  <si>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</si>
  <si>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</si>
  <si>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</si>
  <si>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</si>
  <si>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</si>
  <si>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</si>
  <si>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</si>
  <si>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</si>
  <si>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</si>
  <si>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</si>
  <si>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</si>
  <si>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</si>
  <si>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</si>
  <si>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</si>
  <si>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</si>
  <si>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</si>
  <si>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</si>
  <si>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</si>
  <si>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</si>
  <si>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</si>
  <si>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</si>
  <si>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</si>
  <si>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</si>
  <si>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</si>
  <si>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</si>
  <si>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</si>
  <si>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</si>
  <si>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</si>
  <si>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</si>
  <si>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</si>
  <si>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</si>
  <si>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</si>
  <si>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</si>
  <si>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</si>
  <si>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</si>
  <si>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10/02/2020</t>
  </si>
  <si>
    <t>Statistics of Rainfall 'mm' since the beginning of the season until the morning of  10/02/2020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</si>
</sst>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M7" sqref="M7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0.82</v>
      </c>
      <c r="D9" s="15">
        <v>1.31</v>
      </c>
      <c r="E9" s="16">
        <v>283.2</v>
      </c>
      <c r="F9" s="16">
        <v>370.5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0.91</v>
      </c>
      <c r="D10" s="15">
        <v>1.4</v>
      </c>
      <c r="E10" s="16">
        <v>382</v>
      </c>
      <c r="F10" s="16">
        <v>535.9</v>
      </c>
      <c r="G10" s="16">
        <v>0.5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ref="C11" si="0">F11/H11</f>
        <v>0.90393477490251684</v>
      </c>
      <c r="D11" s="15">
        <v>1.41</v>
      </c>
      <c r="E11" s="16">
        <v>144.69999999999999</v>
      </c>
      <c r="F11" s="16">
        <v>204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1.1299999999999999</v>
      </c>
      <c r="D12" s="15">
        <v>1.71</v>
      </c>
      <c r="E12" s="16">
        <v>290.89999999999998</v>
      </c>
      <c r="F12" s="16">
        <v>496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0.94</v>
      </c>
      <c r="D13" s="19">
        <v>1.46</v>
      </c>
      <c r="E13" s="20">
        <v>275.2</v>
      </c>
      <c r="F13" s="20">
        <v>401.6</v>
      </c>
      <c r="G13" s="20">
        <f>AVERAGE(G9:G12)</f>
        <v>0.125</v>
      </c>
      <c r="H13" s="20">
        <f t="shared" ref="H13" si="1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1.02</v>
      </c>
      <c r="D15" s="15">
        <v>1.53</v>
      </c>
      <c r="E15" s="16">
        <v>341.2</v>
      </c>
      <c r="F15" s="16">
        <v>523.1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0.94</v>
      </c>
      <c r="D16" s="15">
        <v>1.38</v>
      </c>
      <c r="E16" s="16">
        <v>323.3</v>
      </c>
      <c r="F16" s="16">
        <v>445.4</v>
      </c>
      <c r="G16" s="16">
        <v>0.2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0.92</v>
      </c>
      <c r="D17" s="15">
        <v>1.39</v>
      </c>
      <c r="E17" s="16">
        <v>343.6</v>
      </c>
      <c r="F17" s="16">
        <v>479.2</v>
      </c>
      <c r="G17" s="16">
        <v>0.2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1</v>
      </c>
      <c r="D18" s="15">
        <v>1.52</v>
      </c>
      <c r="E18" s="16">
        <v>161.4</v>
      </c>
      <c r="F18" s="16">
        <v>245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0.83</v>
      </c>
      <c r="D19" s="15">
        <v>1.28</v>
      </c>
      <c r="E19" s="16">
        <v>210.8</v>
      </c>
      <c r="F19" s="16">
        <v>270</v>
      </c>
      <c r="G19" s="16">
        <v>2.4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ref="C20" si="2">F20/H20</f>
        <v>0.94036367125653708</v>
      </c>
      <c r="D20" s="19">
        <v>1.42</v>
      </c>
      <c r="E20" s="20">
        <v>276</v>
      </c>
      <c r="F20" s="20">
        <v>392</v>
      </c>
      <c r="G20" s="20">
        <v>0.6</v>
      </c>
      <c r="H20" s="20">
        <f t="shared" ref="H20" si="3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0.92</v>
      </c>
      <c r="D22" s="15">
        <v>1.34</v>
      </c>
      <c r="E22" s="16">
        <v>91.5</v>
      </c>
      <c r="F22" s="16">
        <v>122.6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1.1000000000000001</v>
      </c>
      <c r="D23" s="15">
        <v>1.68</v>
      </c>
      <c r="E23" s="16">
        <v>82.2</v>
      </c>
      <c r="F23" s="16">
        <v>138</v>
      </c>
      <c r="G23" s="16">
        <v>0.3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1.04</v>
      </c>
      <c r="D24" s="15">
        <v>1.65</v>
      </c>
      <c r="E24" s="16">
        <v>55</v>
      </c>
      <c r="F24" s="16">
        <v>90.9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0.82</v>
      </c>
      <c r="D25" s="15">
        <f t="shared" ref="D25" si="4">F25/E25</f>
        <v>1.2451874366767983</v>
      </c>
      <c r="E25" s="16">
        <v>98.7</v>
      </c>
      <c r="F25" s="16">
        <v>122.9</v>
      </c>
      <c r="G25" s="16">
        <v>1.6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0.96</v>
      </c>
      <c r="D26" s="19">
        <v>1.45</v>
      </c>
      <c r="E26" s="20">
        <v>81.900000000000006</v>
      </c>
      <c r="F26" s="20">
        <v>118.6</v>
      </c>
      <c r="G26" s="20">
        <v>0.5</v>
      </c>
      <c r="H26" s="20">
        <f t="shared" ref="H26" si="5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6">F28/H28</f>
        <v>0.97872054776129436</v>
      </c>
      <c r="D28" s="15">
        <v>1.42</v>
      </c>
      <c r="E28" s="16">
        <v>102.6</v>
      </c>
      <c r="F28" s="16">
        <v>145.80000000000001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6"/>
        <v>0.83251162135512047</v>
      </c>
      <c r="D29" s="15">
        <v>1.23</v>
      </c>
      <c r="E29" s="16">
        <v>48.1</v>
      </c>
      <c r="F29" s="16">
        <v>59.1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6"/>
        <v>0.36208457261088839</v>
      </c>
      <c r="D30" s="15">
        <v>0.59</v>
      </c>
      <c r="E30" s="16">
        <v>47.2</v>
      </c>
      <c r="F30" s="16">
        <v>28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6"/>
        <v>0.66091954022988508</v>
      </c>
      <c r="D31" s="15">
        <v>1.03</v>
      </c>
      <c r="E31" s="16">
        <v>37.9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6"/>
        <v>0.763080375929303</v>
      </c>
      <c r="D32" s="19">
        <v>1.1499999999999999</v>
      </c>
      <c r="E32" s="20">
        <v>58.9</v>
      </c>
      <c r="F32" s="20">
        <v>68</v>
      </c>
      <c r="G32" s="20">
        <f t="shared" ref="G32" si="7">AVERAGE(G28:G31)</f>
        <v>0</v>
      </c>
      <c r="H32" s="20">
        <f t="shared" ref="H32" si="8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9">F34/H34</f>
        <v>0.77716865527249268</v>
      </c>
      <c r="D34" s="15">
        <v>1.1499999999999999</v>
      </c>
      <c r="E34" s="16">
        <v>210.2</v>
      </c>
      <c r="F34" s="16">
        <v>241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9"/>
        <v>0.92164948453608253</v>
      </c>
      <c r="D35" s="15">
        <v>1.35</v>
      </c>
      <c r="E35" s="16">
        <v>265.2</v>
      </c>
      <c r="F35" s="16">
        <v>357.6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9"/>
        <v>0.85747027646468987</v>
      </c>
      <c r="D36" s="19">
        <v>1.26</v>
      </c>
      <c r="E36" s="20">
        <v>237.7</v>
      </c>
      <c r="F36" s="20">
        <f t="shared" ref="F36" si="10">AVERAGE(F34:F35)</f>
        <v>299.3</v>
      </c>
      <c r="G36" s="20">
        <v>0</v>
      </c>
      <c r="H36" s="20">
        <f t="shared" ref="H36" si="11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1.0268273438060398</v>
      </c>
      <c r="D38" s="19">
        <v>1.5</v>
      </c>
      <c r="E38" s="20">
        <v>191</v>
      </c>
      <c r="F38" s="20">
        <v>286.3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0.59</v>
      </c>
      <c r="D40" s="19">
        <v>0.93</v>
      </c>
      <c r="E40" s="20">
        <v>46.8</v>
      </c>
      <c r="F40" s="20">
        <v>43.5</v>
      </c>
      <c r="G40" s="20">
        <v>1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0.63</v>
      </c>
      <c r="D42" s="15">
        <v>1</v>
      </c>
      <c r="E42" s="16">
        <v>208.1</v>
      </c>
      <c r="F42" s="16">
        <v>207.5</v>
      </c>
      <c r="G42" s="16">
        <v>4.5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0.72</v>
      </c>
      <c r="D43" s="15">
        <v>1.1200000000000001</v>
      </c>
      <c r="E43" s="16">
        <v>122.1</v>
      </c>
      <c r="F43" s="16">
        <v>137.30000000000001</v>
      </c>
      <c r="G43" s="16">
        <v>5.3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0.68</v>
      </c>
      <c r="D44" s="15">
        <v>1.0900000000000001</v>
      </c>
      <c r="E44" s="16">
        <v>153.80000000000001</v>
      </c>
      <c r="F44" s="16">
        <v>167</v>
      </c>
      <c r="G44" s="16">
        <v>13.2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ref="C45" si="12">F45/H45</f>
        <v>0.20532451713937705</v>
      </c>
      <c r="D45" s="15">
        <v>0.33</v>
      </c>
      <c r="E45" s="16">
        <v>107</v>
      </c>
      <c r="F45" s="16">
        <v>35.4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0.57999999999999996</v>
      </c>
      <c r="D46" s="19">
        <v>0.93</v>
      </c>
      <c r="E46" s="20">
        <v>147.69999999999999</v>
      </c>
      <c r="F46" s="20">
        <v>136.80000000000001</v>
      </c>
      <c r="G46" s="20">
        <v>5.8</v>
      </c>
      <c r="H46" s="20">
        <f t="shared" ref="H46" si="13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0.61</v>
      </c>
      <c r="D48" s="15">
        <v>0.95</v>
      </c>
      <c r="E48" s="16">
        <v>26.7</v>
      </c>
      <c r="F48" s="16">
        <v>25.3</v>
      </c>
      <c r="G48" s="16">
        <v>2.4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1.05</v>
      </c>
      <c r="D49" s="15">
        <v>1.65</v>
      </c>
      <c r="E49" s="16">
        <v>61.7</v>
      </c>
      <c r="F49" s="16">
        <v>101.9</v>
      </c>
      <c r="G49" s="16">
        <v>3.4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0.38</v>
      </c>
      <c r="D50" s="15">
        <v>0.59</v>
      </c>
      <c r="E50" s="16">
        <v>18.3</v>
      </c>
      <c r="F50" s="16">
        <v>10.8</v>
      </c>
      <c r="G50" s="16">
        <v>1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ref="C51" si="14">F51/H51</f>
        <v>0.1934651762682717</v>
      </c>
      <c r="D51" s="15">
        <v>0.27</v>
      </c>
      <c r="E51" s="16">
        <v>16.600000000000001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0.75</v>
      </c>
      <c r="D52" s="19">
        <v>1.1599999999999999</v>
      </c>
      <c r="E52" s="20">
        <v>30.8</v>
      </c>
      <c r="F52" s="20">
        <f t="shared" ref="F52" si="15">AVERAGE(F48:F51)</f>
        <v>35.625</v>
      </c>
      <c r="G52" s="20">
        <v>1.7</v>
      </c>
      <c r="H52" s="20">
        <f t="shared" ref="H52" si="16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2020-01-29T08:48:18Z</cp:lastPrinted>
  <dcterms:created xsi:type="dcterms:W3CDTF">2018-11-25T10:32:27Z</dcterms:created>
  <dcterms:modified xsi:type="dcterms:W3CDTF">2020-02-10T09:44:15Z</dcterms:modified>
</cp:coreProperties>
</file>