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G13" i="1" l="1"/>
  <c r="G20" i="1"/>
  <c r="G26" i="1"/>
  <c r="G32" i="1"/>
  <c r="G36" i="1"/>
  <c r="G46" i="1"/>
  <c r="G52" i="1"/>
  <c r="F52" i="1"/>
  <c r="F46" i="1"/>
  <c r="F32" i="1"/>
  <c r="F26" i="1"/>
  <c r="F20" i="1"/>
  <c r="F13" i="1"/>
  <c r="E46" i="1" l="1"/>
  <c r="H52" i="1" l="1"/>
  <c r="H46" i="1"/>
  <c r="H36" i="1"/>
  <c r="H32" i="1"/>
  <c r="H26" i="1"/>
  <c r="H20" i="1"/>
  <c r="E20" i="1"/>
  <c r="H13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<sst xmlns="http://schemas.openxmlformats.org/spreadsheetml/2006/main" count="102" uniqueCount="88">
  <si>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</si>
  <si>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</si>
  <si>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</si>
  <si>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</si>
  <si>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</si>
  <si>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</si>
  <si>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</si>
  <si>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</si>
  <si>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</si>
  <si>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</si>
  <si>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</si>
  <si>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</si>
  <si>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</si>
  <si>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</si>
  <si>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</si>
  <si>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</si>
  <si>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</si>
  <si>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</si>
  <si>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</si>
  <si>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</si>
  <si>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</si>
  <si>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</si>
  <si>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</si>
  <si>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</si>
  <si>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</si>
  <si>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</si>
  <si>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</si>
  <si>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</si>
  <si>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</si>
  <si>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</si>
  <si>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</si>
  <si>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</si>
  <si>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</si>
  <si>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</si>
  <si>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</si>
  <si>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</si>
  <si>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</si>
  <si>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</si>
  <si>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</si>
  <si>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</si>
  <si>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</si>
  <si>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</si>
  <si>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</si>
  <si>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</si>
  <si>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</si>
  <si>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</si>
  <si>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</si>
  <si>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</si>
  <si>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</si>
  <si>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</si>
  <si>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</si>
  <si>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</si>
  <si>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</si>
  <si>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</si>
  <si>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</si>
  <si>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</si>
  <si>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</si>
  <si>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</si>
  <si>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</si>
  <si>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</si>
  <si>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</si>
  <si>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</si>
  <si>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</si>
  <si>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</si>
  <si>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</si>
  <si>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</si>
  <si>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</si>
  <si>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</si>
  <si>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</si>
  <si>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</si>
  <si>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</si>
  <si>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</si>
  <si>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</si>
  <si>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</si>
  <si>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</si>
  <si>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</si>
  <si>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</si>
  <si>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</si>
  <si>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</si>
  <si>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</si>
  <si>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</si>
  <si>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</si>
  <si>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</si>
  <si>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</si>
  <si>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</si>
  <si>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</si>
  <si>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Statistics of Rainfall 'mm' since the beginning of the season until the morning of 05/03/2019</t>
  </si>
  <si>
    <t>التقرير الاحصائي اليومي للمطر ملم منذ بداية الموسم المطري 2018/2019  حتى صباح يوم 05/03/2019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</si>
</sst>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topLeftCell="A3" zoomScaleNormal="100" workbookViewId="0">
      <selection activeCell="A3" sqref="A3:I3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47" t="s">
        <v>0</v>
      </c>
      <c r="B1" s="47"/>
      <c r="C1" s="47"/>
      <c r="D1" s="30"/>
      <c r="E1" s="1"/>
      <c r="F1" s="1"/>
      <c r="G1" s="48" t="s">
        <v>1</v>
      </c>
      <c r="H1" s="48"/>
      <c r="I1" s="48"/>
    </row>
    <row r="2" spans="1:9" s="4" customFormat="1" ht="21.95" customHeight="1" x14ac:dyDescent="0.25">
      <c r="A2" s="49" t="s">
        <v>2</v>
      </c>
      <c r="B2" s="49"/>
      <c r="C2" s="49"/>
      <c r="D2" s="31"/>
      <c r="E2" s="3"/>
      <c r="F2" s="3"/>
      <c r="G2" s="50" t="s">
        <v>3</v>
      </c>
      <c r="H2" s="50"/>
      <c r="I2" s="50"/>
    </row>
    <row r="3" spans="1:9" ht="21.95" customHeight="1" x14ac:dyDescent="0.25">
      <c r="A3" s="51" t="s">
        <v>87</v>
      </c>
      <c r="B3" s="51"/>
      <c r="C3" s="51"/>
      <c r="D3" s="51"/>
      <c r="E3" s="51"/>
      <c r="F3" s="51"/>
      <c r="G3" s="51"/>
      <c r="H3" s="51"/>
      <c r="I3" s="51"/>
    </row>
    <row r="4" spans="1:9" x14ac:dyDescent="0.25">
      <c r="A4" s="46" t="s">
        <v>86</v>
      </c>
      <c r="B4" s="46"/>
      <c r="C4" s="46"/>
      <c r="D4" s="46"/>
      <c r="E4" s="46"/>
      <c r="F4" s="46"/>
      <c r="G4" s="46"/>
      <c r="H4" s="46"/>
      <c r="I4" s="46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2" t="s">
        <v>4</v>
      </c>
      <c r="B6" s="44" t="s">
        <v>5</v>
      </c>
      <c r="C6" s="37" t="s">
        <v>6</v>
      </c>
      <c r="D6" s="37" t="s">
        <v>84</v>
      </c>
      <c r="E6" s="37" t="s">
        <v>7</v>
      </c>
      <c r="F6" s="37" t="s">
        <v>8</v>
      </c>
      <c r="G6" s="37" t="s">
        <v>85</v>
      </c>
      <c r="H6" s="37" t="s">
        <v>9</v>
      </c>
      <c r="I6" s="39" t="s">
        <v>10</v>
      </c>
    </row>
    <row r="7" spans="1:9" s="9" customFormat="1" ht="38.25" customHeight="1" x14ac:dyDescent="0.2">
      <c r="A7" s="43"/>
      <c r="B7" s="45"/>
      <c r="C7" s="38"/>
      <c r="D7" s="38"/>
      <c r="E7" s="38" t="s">
        <v>11</v>
      </c>
      <c r="F7" s="38" t="s">
        <v>11</v>
      </c>
      <c r="G7" s="38"/>
      <c r="H7" s="38"/>
      <c r="I7" s="40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5" t="s">
        <v>13</v>
      </c>
      <c r="B9" s="14" t="s">
        <v>14</v>
      </c>
      <c r="C9" s="15">
        <v>1.08</v>
      </c>
      <c r="D9" s="15">
        <v>1.33</v>
      </c>
      <c r="E9" s="16">
        <v>364.3</v>
      </c>
      <c r="F9" s="16">
        <v>483</v>
      </c>
      <c r="G9" s="16">
        <v>0</v>
      </c>
      <c r="H9" s="16">
        <v>449.17</v>
      </c>
      <c r="I9" s="17" t="s">
        <v>15</v>
      </c>
    </row>
    <row r="10" spans="1:9" ht="15.95" customHeight="1" x14ac:dyDescent="0.25">
      <c r="A10" s="35"/>
      <c r="B10" s="14" t="s">
        <v>16</v>
      </c>
      <c r="C10" s="15">
        <v>1.0900000000000001</v>
      </c>
      <c r="D10" s="15">
        <v>1.33</v>
      </c>
      <c r="E10" s="16">
        <v>482.2</v>
      </c>
      <c r="F10" s="16">
        <v>642.1</v>
      </c>
      <c r="G10" s="16">
        <v>1.1000000000000001</v>
      </c>
      <c r="H10" s="16">
        <v>586.75</v>
      </c>
      <c r="I10" s="17" t="s">
        <v>17</v>
      </c>
    </row>
    <row r="11" spans="1:9" ht="15.95" customHeight="1" x14ac:dyDescent="0.25">
      <c r="A11" s="35"/>
      <c r="B11" s="14" t="s">
        <v>18</v>
      </c>
      <c r="C11" s="15">
        <v>0.94</v>
      </c>
      <c r="D11" s="15">
        <v>1.1599999999999999</v>
      </c>
      <c r="E11" s="16">
        <v>183.1</v>
      </c>
      <c r="F11" s="16">
        <v>213.2</v>
      </c>
      <c r="G11" s="16">
        <v>0</v>
      </c>
      <c r="H11" s="16">
        <v>225.68</v>
      </c>
      <c r="I11" s="17" t="s">
        <v>19</v>
      </c>
    </row>
    <row r="12" spans="1:9" ht="15.95" customHeight="1" x14ac:dyDescent="0.25">
      <c r="A12" s="35"/>
      <c r="B12" s="14" t="s">
        <v>20</v>
      </c>
      <c r="C12" s="15">
        <v>0.99</v>
      </c>
      <c r="D12" s="15">
        <v>1.18</v>
      </c>
      <c r="E12" s="16">
        <v>367.5</v>
      </c>
      <c r="F12" s="16">
        <v>431.9</v>
      </c>
      <c r="G12" s="16">
        <v>0</v>
      </c>
      <c r="H12" s="16">
        <v>438.2</v>
      </c>
      <c r="I12" s="17" t="s">
        <v>21</v>
      </c>
    </row>
    <row r="13" spans="1:9" s="22" customFormat="1" ht="18" customHeight="1" x14ac:dyDescent="0.25">
      <c r="A13" s="35"/>
      <c r="B13" s="18" t="s">
        <v>22</v>
      </c>
      <c r="C13" s="19">
        <v>1.04</v>
      </c>
      <c r="D13" s="19">
        <v>1.27</v>
      </c>
      <c r="E13" s="20">
        <v>349.3</v>
      </c>
      <c r="F13" s="20">
        <f t="shared" ref="F13" si="0">AVERAGE(F9:F12)</f>
        <v>442.54999999999995</v>
      </c>
      <c r="G13" s="20">
        <f t="shared" ref="G13:H13" si="1">AVERAGE(G9:G12)</f>
        <v>0.27500000000000002</v>
      </c>
      <c r="H13" s="20">
        <f t="shared" si="1"/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1" t="s">
        <v>24</v>
      </c>
      <c r="B15" s="14" t="s">
        <v>25</v>
      </c>
      <c r="C15" s="15">
        <v>1.1599999999999999</v>
      </c>
      <c r="D15" s="15">
        <v>1.38</v>
      </c>
      <c r="E15" s="16">
        <v>433.1</v>
      </c>
      <c r="F15" s="16">
        <v>598.79999999999995</v>
      </c>
      <c r="G15" s="16">
        <v>0.5</v>
      </c>
      <c r="H15" s="16">
        <v>514.75</v>
      </c>
      <c r="I15" s="17" t="s">
        <v>26</v>
      </c>
    </row>
    <row r="16" spans="1:9" ht="15.95" customHeight="1" x14ac:dyDescent="0.25">
      <c r="A16" s="41"/>
      <c r="B16" s="14" t="s">
        <v>27</v>
      </c>
      <c r="C16" s="15">
        <v>1.07</v>
      </c>
      <c r="D16" s="15">
        <v>1.27</v>
      </c>
      <c r="E16" s="16">
        <v>399.7</v>
      </c>
      <c r="F16" s="16">
        <v>508.7</v>
      </c>
      <c r="G16" s="16">
        <v>0</v>
      </c>
      <c r="H16" s="16">
        <v>475.64</v>
      </c>
      <c r="I16" s="17" t="s">
        <v>28</v>
      </c>
    </row>
    <row r="17" spans="1:9" ht="15.95" customHeight="1" x14ac:dyDescent="0.25">
      <c r="A17" s="41"/>
      <c r="B17" s="14" t="s">
        <v>29</v>
      </c>
      <c r="C17" s="15">
        <v>1.01</v>
      </c>
      <c r="D17" s="15">
        <v>1.23</v>
      </c>
      <c r="E17" s="16">
        <v>429.8</v>
      </c>
      <c r="F17" s="16">
        <v>528.9</v>
      </c>
      <c r="G17" s="16">
        <v>0</v>
      </c>
      <c r="H17" s="16">
        <v>521.75</v>
      </c>
      <c r="I17" s="17" t="s">
        <v>30</v>
      </c>
    </row>
    <row r="18" spans="1:9" ht="15.95" customHeight="1" x14ac:dyDescent="0.25">
      <c r="A18" s="41"/>
      <c r="B18" s="14" t="s">
        <v>31</v>
      </c>
      <c r="C18" s="15">
        <v>1.1399999999999999</v>
      </c>
      <c r="D18" s="15">
        <v>1.35</v>
      </c>
      <c r="E18" s="16">
        <v>207.5</v>
      </c>
      <c r="F18" s="16">
        <v>281</v>
      </c>
      <c r="G18" s="16">
        <v>0</v>
      </c>
      <c r="H18" s="16">
        <v>245.55</v>
      </c>
      <c r="I18" s="17" t="s">
        <v>32</v>
      </c>
    </row>
    <row r="19" spans="1:9" ht="15.95" customHeight="1" x14ac:dyDescent="0.25">
      <c r="A19" s="41"/>
      <c r="B19" s="14" t="s">
        <v>33</v>
      </c>
      <c r="C19" s="15">
        <v>0.89</v>
      </c>
      <c r="D19" s="15">
        <v>1.07</v>
      </c>
      <c r="E19" s="16">
        <v>269.7</v>
      </c>
      <c r="F19" s="16">
        <v>289.39999999999998</v>
      </c>
      <c r="G19" s="16">
        <v>0</v>
      </c>
      <c r="H19" s="16">
        <v>326.61</v>
      </c>
      <c r="I19" s="17" t="s">
        <v>34</v>
      </c>
    </row>
    <row r="20" spans="1:9" ht="18" customHeight="1" x14ac:dyDescent="0.25">
      <c r="A20" s="41"/>
      <c r="B20" s="18" t="s">
        <v>22</v>
      </c>
      <c r="C20" s="19">
        <v>1.06</v>
      </c>
      <c r="D20" s="19">
        <v>1.27</v>
      </c>
      <c r="E20" s="20">
        <f t="shared" ref="E20:H20" si="2">AVERAGE(E15:E19)</f>
        <v>347.96</v>
      </c>
      <c r="F20" s="20">
        <f t="shared" si="2"/>
        <v>441.36</v>
      </c>
      <c r="G20" s="20">
        <f t="shared" si="2"/>
        <v>0.1</v>
      </c>
      <c r="H20" s="20">
        <f t="shared" si="2"/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5" t="s">
        <v>35</v>
      </c>
      <c r="B22" s="14" t="s">
        <v>36</v>
      </c>
      <c r="C22" s="15">
        <v>0.92</v>
      </c>
      <c r="D22" s="15">
        <v>1.07</v>
      </c>
      <c r="E22" s="16">
        <v>114.1</v>
      </c>
      <c r="F22" s="16">
        <v>122.3</v>
      </c>
      <c r="G22" s="16">
        <v>0</v>
      </c>
      <c r="H22" s="16">
        <v>133.41</v>
      </c>
      <c r="I22" s="17" t="s">
        <v>37</v>
      </c>
    </row>
    <row r="23" spans="1:9" ht="15.95" customHeight="1" x14ac:dyDescent="0.25">
      <c r="A23" s="35"/>
      <c r="B23" s="14" t="s">
        <v>38</v>
      </c>
      <c r="C23" s="15">
        <v>1</v>
      </c>
      <c r="D23" s="15">
        <v>1.1599999999999999</v>
      </c>
      <c r="E23" s="16">
        <v>107.4</v>
      </c>
      <c r="F23" s="16">
        <v>124.7</v>
      </c>
      <c r="G23" s="16">
        <v>0</v>
      </c>
      <c r="H23" s="16">
        <v>125.19</v>
      </c>
      <c r="I23" s="17" t="s">
        <v>39</v>
      </c>
    </row>
    <row r="24" spans="1:9" ht="15.95" customHeight="1" x14ac:dyDescent="0.25">
      <c r="A24" s="35"/>
      <c r="B24" s="14" t="s">
        <v>40</v>
      </c>
      <c r="C24" s="15">
        <v>0.92</v>
      </c>
      <c r="D24" s="15">
        <v>1.1100000000000001</v>
      </c>
      <c r="E24" s="16">
        <v>72.8</v>
      </c>
      <c r="F24" s="16">
        <v>80.7</v>
      </c>
      <c r="G24" s="16">
        <v>0</v>
      </c>
      <c r="H24" s="16">
        <v>87.62</v>
      </c>
      <c r="I24" s="17" t="s">
        <v>41</v>
      </c>
    </row>
    <row r="25" spans="1:9" ht="15.95" customHeight="1" x14ac:dyDescent="0.25">
      <c r="A25" s="35"/>
      <c r="B25" s="14" t="s">
        <v>42</v>
      </c>
      <c r="C25" s="15">
        <v>0.8</v>
      </c>
      <c r="D25" s="15">
        <v>0.96</v>
      </c>
      <c r="E25" s="16">
        <v>125.6</v>
      </c>
      <c r="F25" s="16">
        <v>120.5</v>
      </c>
      <c r="G25" s="16">
        <v>0</v>
      </c>
      <c r="H25" s="16">
        <v>150</v>
      </c>
      <c r="I25" s="17" t="s">
        <v>43</v>
      </c>
    </row>
    <row r="26" spans="1:9" ht="18" customHeight="1" x14ac:dyDescent="0.25">
      <c r="A26" s="35"/>
      <c r="B26" s="18" t="s">
        <v>22</v>
      </c>
      <c r="C26" s="19">
        <v>0.9</v>
      </c>
      <c r="D26" s="19">
        <v>1.07</v>
      </c>
      <c r="E26" s="20">
        <v>105</v>
      </c>
      <c r="F26" s="20">
        <f>AVERAGE(F22:F25)</f>
        <v>112.05</v>
      </c>
      <c r="G26" s="20">
        <f>AVERAGE(G22:G25)</f>
        <v>0</v>
      </c>
      <c r="H26" s="20">
        <f t="shared" ref="H26" si="3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5" t="s">
        <v>44</v>
      </c>
      <c r="B28" s="14" t="s">
        <v>45</v>
      </c>
      <c r="C28" s="15">
        <v>0.85</v>
      </c>
      <c r="D28" s="15">
        <v>1.02</v>
      </c>
      <c r="E28" s="16">
        <v>124.8</v>
      </c>
      <c r="F28" s="16">
        <v>127.2</v>
      </c>
      <c r="G28" s="16">
        <v>0</v>
      </c>
      <c r="H28" s="16">
        <v>148.97</v>
      </c>
      <c r="I28" s="17" t="s">
        <v>46</v>
      </c>
    </row>
    <row r="29" spans="1:9" ht="15.95" customHeight="1" x14ac:dyDescent="0.25">
      <c r="A29" s="35"/>
      <c r="B29" s="14" t="s">
        <v>47</v>
      </c>
      <c r="C29" s="15">
        <v>0.57999999999999996</v>
      </c>
      <c r="D29" s="15">
        <v>0.73</v>
      </c>
      <c r="E29" s="16">
        <v>56.6</v>
      </c>
      <c r="F29" s="16">
        <v>41.5</v>
      </c>
      <c r="G29" s="16">
        <v>0</v>
      </c>
      <c r="H29" s="16">
        <v>70.989999999999995</v>
      </c>
      <c r="I29" s="17" t="s">
        <v>48</v>
      </c>
    </row>
    <row r="30" spans="1:9" ht="15.95" customHeight="1" x14ac:dyDescent="0.25">
      <c r="A30" s="35"/>
      <c r="B30" s="14" t="s">
        <v>49</v>
      </c>
      <c r="C30" s="15">
        <v>0.4</v>
      </c>
      <c r="D30" s="15">
        <v>0.55000000000000004</v>
      </c>
      <c r="E30" s="16">
        <v>56.4</v>
      </c>
      <c r="F30" s="16">
        <v>31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5"/>
      <c r="B31" s="14" t="s">
        <v>51</v>
      </c>
      <c r="C31" s="15">
        <v>0.66</v>
      </c>
      <c r="D31" s="15">
        <v>0.85</v>
      </c>
      <c r="E31" s="16">
        <v>46.1</v>
      </c>
      <c r="F31" s="16">
        <v>39.299999999999997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5"/>
      <c r="B32" s="18" t="s">
        <v>22</v>
      </c>
      <c r="C32" s="19">
        <v>0.67</v>
      </c>
      <c r="D32" s="19">
        <v>0.84</v>
      </c>
      <c r="E32" s="20">
        <v>71</v>
      </c>
      <c r="F32" s="20">
        <f t="shared" ref="F32" si="4">AVERAGE(F28:F31)</f>
        <v>59.75</v>
      </c>
      <c r="G32" s="20">
        <f t="shared" ref="G32" si="5">AVERAGE(G28:G31)</f>
        <v>0</v>
      </c>
      <c r="H32" s="20">
        <f t="shared" ref="H32" si="6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5" t="s">
        <v>53</v>
      </c>
      <c r="B34" s="14" t="s">
        <v>54</v>
      </c>
      <c r="C34" s="15">
        <v>1.06</v>
      </c>
      <c r="D34" s="15">
        <v>1.27</v>
      </c>
      <c r="E34" s="16">
        <v>259.8</v>
      </c>
      <c r="F34" s="16">
        <v>329.7</v>
      </c>
      <c r="G34" s="16">
        <v>1</v>
      </c>
      <c r="H34" s="16">
        <v>310.10000000000002</v>
      </c>
      <c r="I34" s="17" t="s">
        <v>55</v>
      </c>
    </row>
    <row r="35" spans="1:9" ht="15.95" customHeight="1" x14ac:dyDescent="0.25">
      <c r="A35" s="35"/>
      <c r="B35" s="14" t="s">
        <v>56</v>
      </c>
      <c r="C35" s="15">
        <v>1.0900000000000001</v>
      </c>
      <c r="D35" s="15">
        <v>1.31</v>
      </c>
      <c r="E35" s="16">
        <v>323.7</v>
      </c>
      <c r="F35" s="16">
        <v>424.1</v>
      </c>
      <c r="G35" s="16">
        <v>2.6</v>
      </c>
      <c r="H35" s="16">
        <v>388</v>
      </c>
      <c r="I35" s="17" t="s">
        <v>57</v>
      </c>
    </row>
    <row r="36" spans="1:9" ht="18" customHeight="1" x14ac:dyDescent="0.25">
      <c r="A36" s="35"/>
      <c r="B36" s="18" t="s">
        <v>22</v>
      </c>
      <c r="C36" s="19">
        <v>1.08</v>
      </c>
      <c r="D36" s="19">
        <v>1.29</v>
      </c>
      <c r="E36" s="20">
        <v>291.7</v>
      </c>
      <c r="F36" s="20">
        <v>376.9</v>
      </c>
      <c r="G36" s="20">
        <f t="shared" ref="G36" si="7">AVERAGE(G34:G35)</f>
        <v>1.8</v>
      </c>
      <c r="H36" s="20">
        <f t="shared" ref="H36" si="8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5" t="s">
        <v>58</v>
      </c>
      <c r="B38" s="35"/>
      <c r="C38" s="19">
        <v>1.23</v>
      </c>
      <c r="D38" s="19">
        <v>1.47</v>
      </c>
      <c r="E38" s="20">
        <v>232.2</v>
      </c>
      <c r="F38" s="20">
        <v>341.8</v>
      </c>
      <c r="G38" s="20">
        <v>0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5" t="s">
        <v>60</v>
      </c>
      <c r="B40" s="35"/>
      <c r="C40" s="19">
        <v>0.35</v>
      </c>
      <c r="D40" s="19">
        <v>0.45</v>
      </c>
      <c r="E40" s="20">
        <v>56.7</v>
      </c>
      <c r="F40" s="20">
        <v>25.5</v>
      </c>
      <c r="G40" s="20">
        <v>0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5" t="s">
        <v>62</v>
      </c>
      <c r="B42" s="14" t="s">
        <v>63</v>
      </c>
      <c r="C42" s="15">
        <v>0.41</v>
      </c>
      <c r="D42" s="15">
        <v>0.51</v>
      </c>
      <c r="E42" s="16">
        <v>267.2</v>
      </c>
      <c r="F42" s="16">
        <v>135.1</v>
      </c>
      <c r="G42" s="16">
        <v>0</v>
      </c>
      <c r="H42" s="16">
        <v>329.04</v>
      </c>
      <c r="I42" s="23" t="s">
        <v>64</v>
      </c>
    </row>
    <row r="43" spans="1:9" ht="15.95" customHeight="1" x14ac:dyDescent="0.25">
      <c r="A43" s="36"/>
      <c r="B43" s="14" t="s">
        <v>65</v>
      </c>
      <c r="C43" s="15">
        <v>0.52</v>
      </c>
      <c r="D43" s="15">
        <v>0.64</v>
      </c>
      <c r="E43" s="16">
        <v>156</v>
      </c>
      <c r="F43" s="16">
        <v>100.4</v>
      </c>
      <c r="G43" s="16">
        <v>0</v>
      </c>
      <c r="H43" s="16">
        <v>191.52</v>
      </c>
      <c r="I43" s="23" t="s">
        <v>66</v>
      </c>
    </row>
    <row r="44" spans="1:9" ht="15.95" customHeight="1" x14ac:dyDescent="0.25">
      <c r="A44" s="36"/>
      <c r="B44" s="14" t="s">
        <v>67</v>
      </c>
      <c r="C44" s="15">
        <v>0.49</v>
      </c>
      <c r="D44" s="15">
        <v>0.62</v>
      </c>
      <c r="E44" s="16">
        <v>194.1</v>
      </c>
      <c r="F44" s="16">
        <v>119.8</v>
      </c>
      <c r="G44" s="16">
        <v>0</v>
      </c>
      <c r="H44" s="16">
        <v>246.58</v>
      </c>
      <c r="I44" s="23" t="s">
        <v>68</v>
      </c>
    </row>
    <row r="45" spans="1:9" ht="15.95" customHeight="1" x14ac:dyDescent="0.25">
      <c r="A45" s="36"/>
      <c r="B45" s="14" t="s">
        <v>69</v>
      </c>
      <c r="C45" s="15">
        <v>0.5</v>
      </c>
      <c r="D45" s="15">
        <v>0.64</v>
      </c>
      <c r="E45" s="16">
        <v>135.5</v>
      </c>
      <c r="F45" s="16">
        <v>86.3</v>
      </c>
      <c r="G45" s="16">
        <v>0</v>
      </c>
      <c r="H45" s="16">
        <v>172.41</v>
      </c>
      <c r="I45" s="23" t="s">
        <v>70</v>
      </c>
    </row>
    <row r="46" spans="1:9" ht="18" customHeight="1" x14ac:dyDescent="0.25">
      <c r="A46" s="36"/>
      <c r="B46" s="18" t="s">
        <v>22</v>
      </c>
      <c r="C46" s="19">
        <v>0.47</v>
      </c>
      <c r="D46" s="19">
        <v>0.59</v>
      </c>
      <c r="E46" s="20">
        <f>AVERAGE(E42:E45)</f>
        <v>188.2</v>
      </c>
      <c r="F46" s="20">
        <f t="shared" ref="F46" si="9">AVERAGE(F42:F45)</f>
        <v>110.4</v>
      </c>
      <c r="G46" s="20">
        <f t="shared" ref="G46:H46" si="10">AVERAGE(G42:G45)</f>
        <v>0</v>
      </c>
      <c r="H46" s="20">
        <f t="shared" si="10"/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5" t="s">
        <v>71</v>
      </c>
      <c r="B48" s="14" t="s">
        <v>72</v>
      </c>
      <c r="C48" s="15">
        <v>1.02</v>
      </c>
      <c r="D48" s="15">
        <v>1.32</v>
      </c>
      <c r="E48" s="16">
        <v>32</v>
      </c>
      <c r="F48" s="16">
        <v>42.4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5"/>
      <c r="B49" s="14" t="s">
        <v>74</v>
      </c>
      <c r="C49" s="15">
        <v>0.78</v>
      </c>
      <c r="D49" s="15">
        <v>1</v>
      </c>
      <c r="E49" s="16">
        <v>76.099999999999994</v>
      </c>
      <c r="F49" s="16">
        <v>75.900000000000006</v>
      </c>
      <c r="G49" s="16">
        <v>0</v>
      </c>
      <c r="H49" s="16">
        <v>96.84</v>
      </c>
      <c r="I49" s="17" t="s">
        <v>75</v>
      </c>
    </row>
    <row r="50" spans="1:9" ht="15.95" customHeight="1" x14ac:dyDescent="0.25">
      <c r="A50" s="35"/>
      <c r="B50" s="14" t="s">
        <v>76</v>
      </c>
      <c r="C50" s="15">
        <v>3.28</v>
      </c>
      <c r="D50" s="15">
        <v>4.57</v>
      </c>
      <c r="E50" s="16">
        <v>20.399999999999999</v>
      </c>
      <c r="F50" s="16">
        <v>93.2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36"/>
      <c r="B51" s="14" t="s">
        <v>78</v>
      </c>
      <c r="C51" s="15">
        <v>0.93</v>
      </c>
      <c r="D51" s="15">
        <v>1.1299999999999999</v>
      </c>
      <c r="E51" s="16">
        <v>19.2</v>
      </c>
      <c r="F51" s="16">
        <v>21.7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36"/>
      <c r="B52" s="18" t="s">
        <v>22</v>
      </c>
      <c r="C52" s="19">
        <v>1.23</v>
      </c>
      <c r="D52" s="19">
        <v>1.58</v>
      </c>
      <c r="E52" s="20">
        <v>36.9</v>
      </c>
      <c r="F52" s="20">
        <f t="shared" ref="F52" si="11">AVERAGE(F48:F51)</f>
        <v>58.3</v>
      </c>
      <c r="G52" s="20">
        <f t="shared" ref="G52" si="12">AVERAGE(G48:G51)</f>
        <v>0</v>
      </c>
      <c r="H52" s="20">
        <f t="shared" ref="H52" si="13">AVERAGE(H48:H51)</f>
        <v>47.47</v>
      </c>
      <c r="I52" s="21" t="s">
        <v>23</v>
      </c>
    </row>
    <row r="53" spans="1:9" s="27" customFormat="1" ht="18" customHeight="1" x14ac:dyDescent="0.2">
      <c r="A53" s="33" t="s">
        <v>80</v>
      </c>
      <c r="B53" s="33"/>
      <c r="C53" s="33"/>
      <c r="D53" s="33"/>
      <c r="E53" s="33"/>
      <c r="F53" s="33"/>
      <c r="G53" s="24"/>
      <c r="H53" s="25"/>
      <c r="I53" s="26"/>
    </row>
    <row r="54" spans="1:9" s="27" customFormat="1" ht="15" customHeight="1" x14ac:dyDescent="0.2">
      <c r="A54" s="33" t="s">
        <v>81</v>
      </c>
      <c r="B54" s="33"/>
      <c r="C54" s="33"/>
      <c r="D54" s="33"/>
      <c r="E54" s="33"/>
      <c r="F54" s="33"/>
      <c r="G54" s="33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34" t="s">
        <v>82</v>
      </c>
      <c r="I55" s="34"/>
    </row>
    <row r="56" spans="1:9" ht="15" customHeight="1" x14ac:dyDescent="0.25">
      <c r="G56" s="28"/>
      <c r="H56" s="34" t="s">
        <v>83</v>
      </c>
      <c r="I56" s="34" t="s">
        <v>83</v>
      </c>
    </row>
  </sheetData>
  <mergeCells count="28">
    <mergeCell ref="A4:I4"/>
    <mergeCell ref="A1:C1"/>
    <mergeCell ref="G1:I1"/>
    <mergeCell ref="A2:C2"/>
    <mergeCell ref="G2:I2"/>
    <mergeCell ref="A3:I3"/>
    <mergeCell ref="A28:A32"/>
    <mergeCell ref="A6:A7"/>
    <mergeCell ref="B6:B7"/>
    <mergeCell ref="C6:C7"/>
    <mergeCell ref="E6:E7"/>
    <mergeCell ref="D6:D7"/>
    <mergeCell ref="H6:H7"/>
    <mergeCell ref="I6:I7"/>
    <mergeCell ref="A9:A13"/>
    <mergeCell ref="A15:A20"/>
    <mergeCell ref="A22:A26"/>
    <mergeCell ref="F6:F7"/>
    <mergeCell ref="G6:G7"/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2018-12-18T10:30:59Z</cp:lastPrinted>
  <dcterms:created xsi:type="dcterms:W3CDTF">2018-11-25T10:32:27Z</dcterms:created>
  <dcterms:modified xsi:type="dcterms:W3CDTF">2019-03-05T11:18:45Z</dcterms:modified>
</cp:coreProperties>
</file>