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E46" i="1" l="1"/>
  <c r="D25" i="1"/>
  <c r="D24" i="1"/>
  <c r="D23" i="1"/>
  <c r="D51" i="1"/>
  <c r="D50" i="1"/>
  <c r="E52" i="1"/>
  <c r="F52" i="1"/>
  <c r="F46" i="1"/>
  <c r="F36" i="1"/>
  <c r="F32" i="1"/>
  <c r="F26" i="1"/>
  <c r="F20" i="1"/>
  <c r="F13" i="1"/>
  <c r="G52" i="1"/>
  <c r="G46" i="1"/>
  <c r="G36" i="1"/>
  <c r="G32" i="1"/>
  <c r="G26" i="1"/>
  <c r="G20" i="1"/>
  <c r="G13" i="1"/>
  <c r="C52" i="1" l="1"/>
  <c r="C51" i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52" i="1"/>
  <c r="D49" i="1"/>
  <c r="D48" i="1"/>
  <c r="D46" i="1"/>
  <c r="D45" i="1"/>
  <c r="D44" i="1"/>
  <c r="D43" i="1"/>
  <c r="D42" i="1"/>
  <c r="D40" i="1"/>
  <c r="D38" i="1"/>
  <c r="D35" i="1"/>
  <c r="D34" i="1"/>
  <c r="D31" i="1"/>
  <c r="D30" i="1"/>
  <c r="D29" i="1"/>
  <c r="D28" i="1"/>
  <c r="D22" i="1"/>
  <c r="D19" i="1"/>
  <c r="D18" i="1"/>
  <c r="D17" i="1"/>
  <c r="D16" i="1"/>
  <c r="D15" i="1"/>
  <c r="D11" i="1"/>
  <c r="D10" i="1"/>
  <c r="D9" i="1"/>
  <c r="E36" i="1"/>
  <c r="D36" i="1" s="1"/>
  <c r="E32" i="1"/>
  <c r="D32" i="1" s="1"/>
  <c r="E26" i="1"/>
  <c r="D26" i="1" s="1"/>
  <c r="E13" i="1"/>
  <c r="D13" i="1" s="1"/>
  <c r="H52" i="1" l="1"/>
  <c r="H46" i="1"/>
  <c r="H36" i="1"/>
  <c r="H32" i="1"/>
  <c r="H26" i="1"/>
  <c r="H20" i="1"/>
  <c r="E20" i="1"/>
  <c r="D20" i="1" s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<sst xmlns="http://schemas.openxmlformats.org/spreadsheetml/2006/main" count="102" uniqueCount="88">
  <si>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</si>
  <si>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</si>
  <si>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</si>
  <si>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</si>
  <si>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</si>
  <si>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</si>
  <si>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</si>
  <si>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</si>
  <si>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</si>
  <si>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</si>
  <si>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</si>
  <si>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</si>
  <si>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</si>
  <si>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</si>
  <si>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</si>
  <si>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</si>
  <si>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</si>
  <si>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</si>
  <si>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</si>
  <si>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</si>
  <si>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</si>
  <si>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</si>
  <si>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</si>
  <si>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</si>
  <si>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</si>
  <si>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</si>
  <si>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</si>
  <si>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</si>
  <si>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</si>
  <si>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</si>
  <si>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</si>
  <si>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</si>
  <si>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</si>
  <si>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</si>
  <si>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</si>
  <si>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</si>
  <si>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</si>
  <si>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</si>
  <si>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</si>
  <si>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</si>
  <si>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</si>
  <si>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</si>
  <si>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</si>
  <si>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</si>
  <si>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</si>
  <si>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</si>
  <si>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</si>
  <si>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</si>
  <si>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</si>
  <si>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</si>
  <si>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</si>
  <si>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</si>
  <si>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</si>
  <si>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</si>
  <si>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</si>
  <si>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</si>
  <si>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</si>
  <si>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</si>
  <si>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</si>
  <si>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</si>
  <si>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</si>
  <si>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</si>
  <si>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</si>
  <si>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</si>
  <si>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</si>
  <si>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</si>
  <si>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</si>
  <si>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</si>
  <si>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</si>
  <si>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</si>
  <si>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</si>
  <si>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</si>
  <si>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</si>
  <si>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</si>
  <si>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</si>
  <si>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</si>
  <si>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</si>
  <si>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</si>
  <si>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</si>
  <si>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</si>
  <si>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</si>
  <si>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</si>
  <si>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</si>
  <si>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</si>
  <si>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</si>
  <si>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</si>
  <si>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10/02/2019</t>
  </si>
  <si>
    <t>Statistics of Rainfall 'mm' since the beginning of the season until the morning of 10/02/2019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</si>
</sst>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A3" sqref="A3:I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0.85045751051940244</v>
      </c>
      <c r="D9" s="15">
        <f>F9/E9</f>
        <v>1.3488700564971752</v>
      </c>
      <c r="E9" s="16">
        <v>283.2</v>
      </c>
      <c r="F9" s="16">
        <v>382</v>
      </c>
      <c r="G9" s="16">
        <v>4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3" si="0">F10/H10</f>
        <v>0.86374094588836814</v>
      </c>
      <c r="D10" s="15">
        <f t="shared" ref="D10:D13" si="1">F10/E10</f>
        <v>1.3267015706806282</v>
      </c>
      <c r="E10" s="16">
        <v>382</v>
      </c>
      <c r="F10" s="16">
        <v>506.8</v>
      </c>
      <c r="G10" s="16">
        <v>6.3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0"/>
        <v>0.75416518964906054</v>
      </c>
      <c r="D11" s="15">
        <f t="shared" si="1"/>
        <v>1.1762266758811335</v>
      </c>
      <c r="E11" s="16">
        <v>144.69999999999999</v>
      </c>
      <c r="F11" s="16">
        <v>170.2</v>
      </c>
      <c r="G11" s="16">
        <v>1.5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0"/>
        <v>0.71040620721131909</v>
      </c>
      <c r="D12" s="15">
        <v>1.25</v>
      </c>
      <c r="E12" s="16">
        <v>290.89999999999998</v>
      </c>
      <c r="F12" s="16">
        <v>311.3</v>
      </c>
      <c r="G12" s="16">
        <v>4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0"/>
        <v>0.80615366513707487</v>
      </c>
      <c r="D13" s="19">
        <f t="shared" si="1"/>
        <v>1.2448219476744184</v>
      </c>
      <c r="E13" s="20">
        <f t="shared" ref="E13:G13" si="2">AVERAGE(E9:E12)</f>
        <v>275.20000000000005</v>
      </c>
      <c r="F13" s="20">
        <f t="shared" si="2"/>
        <v>342.57499999999999</v>
      </c>
      <c r="G13" s="20">
        <f t="shared" si="2"/>
        <v>3.95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4">F15/H15</f>
        <v>0.88256435162700342</v>
      </c>
      <c r="D15" s="15">
        <f t="shared" ref="D15:D20" si="5">F15/E15</f>
        <v>1.3314771395076201</v>
      </c>
      <c r="E15" s="16">
        <v>341.2</v>
      </c>
      <c r="F15" s="16">
        <v>454.3</v>
      </c>
      <c r="G15" s="16">
        <v>10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4"/>
        <v>0.79450845177024643</v>
      </c>
      <c r="D16" s="15">
        <f t="shared" si="5"/>
        <v>1.1688833900402102</v>
      </c>
      <c r="E16" s="16">
        <v>323.3</v>
      </c>
      <c r="F16" s="16">
        <v>377.9</v>
      </c>
      <c r="G16" s="16">
        <v>8.8000000000000007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4"/>
        <v>0.73080977479635845</v>
      </c>
      <c r="D17" s="15">
        <f t="shared" si="5"/>
        <v>1.1097206053550639</v>
      </c>
      <c r="E17" s="16">
        <v>343.6</v>
      </c>
      <c r="F17" s="16">
        <v>381.3</v>
      </c>
      <c r="G17" s="16">
        <v>9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4"/>
        <v>0.71977194054164118</v>
      </c>
      <c r="D18" s="15">
        <f t="shared" si="5"/>
        <v>1.0953827083978929</v>
      </c>
      <c r="E18" s="16">
        <v>161.35</v>
      </c>
      <c r="F18" s="16">
        <v>176.74</v>
      </c>
      <c r="G18" s="16">
        <v>2.6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4"/>
        <v>0.57897798597715922</v>
      </c>
      <c r="D19" s="15">
        <f t="shared" si="5"/>
        <v>0.89727164887307231</v>
      </c>
      <c r="E19" s="16">
        <v>210.75</v>
      </c>
      <c r="F19" s="16">
        <v>189.1</v>
      </c>
      <c r="G19" s="16">
        <v>0.8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0.75773161253178534</v>
      </c>
      <c r="D20" s="19">
        <f t="shared" si="5"/>
        <v>1.1442834371830168</v>
      </c>
      <c r="E20" s="20">
        <f t="shared" ref="E20:H20" si="6">AVERAGE(E15:E19)</f>
        <v>276.04000000000002</v>
      </c>
      <c r="F20" s="20">
        <f t="shared" si="6"/>
        <v>315.86799999999999</v>
      </c>
      <c r="G20" s="20">
        <f t="shared" si="6"/>
        <v>6.24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ref="C22:C26" si="7">F22/H22</f>
        <v>0.59740649126752121</v>
      </c>
      <c r="D22" s="15">
        <f t="shared" ref="D22:D26" si="8">F22/E22</f>
        <v>0.87103825136612023</v>
      </c>
      <c r="E22" s="16">
        <v>91.5</v>
      </c>
      <c r="F22" s="16">
        <v>79.7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7"/>
        <v>0.65420560747663559</v>
      </c>
      <c r="D23" s="15">
        <f t="shared" si="8"/>
        <v>0.99635036496350371</v>
      </c>
      <c r="E23" s="16">
        <v>82.2</v>
      </c>
      <c r="F23" s="16">
        <v>81.900000000000006</v>
      </c>
      <c r="G23" s="16">
        <v>0.3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7"/>
        <v>0.58776535037662636</v>
      </c>
      <c r="D24" s="15">
        <f t="shared" si="8"/>
        <v>0.9363636363636364</v>
      </c>
      <c r="E24" s="16">
        <v>55</v>
      </c>
      <c r="F24" s="16">
        <v>51.5</v>
      </c>
      <c r="G24" s="16">
        <v>0.2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7"/>
        <v>0.50266666666666671</v>
      </c>
      <c r="D25" s="15">
        <f t="shared" si="8"/>
        <v>0.76393110435663636</v>
      </c>
      <c r="E25" s="16">
        <v>98.7</v>
      </c>
      <c r="F25" s="16">
        <v>75.400000000000006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7"/>
        <v>0.58139534883720922</v>
      </c>
      <c r="D26" s="19">
        <f t="shared" si="8"/>
        <v>0.88118509468540018</v>
      </c>
      <c r="E26" s="20">
        <f>AVERAGE(E22:E25)</f>
        <v>81.849999999999994</v>
      </c>
      <c r="F26" s="20">
        <f>AVERAGE(F22:F25)</f>
        <v>72.125</v>
      </c>
      <c r="G26" s="20">
        <f>AVERAGE(G22:G25)</f>
        <v>0.125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10">F28/H28</f>
        <v>0.51621131771497619</v>
      </c>
      <c r="D28" s="15">
        <f t="shared" ref="D28:D32" si="11">F28/E28</f>
        <v>0.74951267056530224</v>
      </c>
      <c r="E28" s="16">
        <v>102.6</v>
      </c>
      <c r="F28" s="16">
        <v>76.900000000000006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10"/>
        <v>0.45358501197351747</v>
      </c>
      <c r="D29" s="15">
        <f t="shared" si="11"/>
        <v>0.66943866943866948</v>
      </c>
      <c r="E29" s="16">
        <v>48.1</v>
      </c>
      <c r="F29" s="16">
        <v>32.200000000000003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10"/>
        <v>0.34268718479244797</v>
      </c>
      <c r="D30" s="15">
        <f t="shared" si="11"/>
        <v>0.56144067796610164</v>
      </c>
      <c r="E30" s="16">
        <v>47.2</v>
      </c>
      <c r="F30" s="16">
        <v>26.5</v>
      </c>
      <c r="G30" s="16">
        <v>3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10"/>
        <v>0.47329276538201492</v>
      </c>
      <c r="D31" s="15">
        <f t="shared" si="11"/>
        <v>0.73976221928665786</v>
      </c>
      <c r="E31" s="16">
        <v>37.85</v>
      </c>
      <c r="F31" s="16">
        <v>28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10"/>
        <v>0.4589704025810073</v>
      </c>
      <c r="D32" s="19">
        <f t="shared" si="11"/>
        <v>0.69395546129374353</v>
      </c>
      <c r="E32" s="20">
        <f t="shared" ref="E32:G32" si="12">AVERAGE(E28:E31)</f>
        <v>58.937499999999993</v>
      </c>
      <c r="F32" s="20">
        <f t="shared" si="12"/>
        <v>40.900000000000006</v>
      </c>
      <c r="G32" s="20">
        <f t="shared" si="12"/>
        <v>0.75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4">F34/H34</f>
        <v>0.87165430506288288</v>
      </c>
      <c r="D34" s="15">
        <f t="shared" ref="D34:D36" si="15">F34/E34</f>
        <v>1.2859181731684111</v>
      </c>
      <c r="E34" s="16">
        <v>210.2</v>
      </c>
      <c r="F34" s="16">
        <v>270.3</v>
      </c>
      <c r="G34" s="16">
        <v>5.3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4"/>
        <v>0.87835051546391751</v>
      </c>
      <c r="D35" s="15">
        <f t="shared" si="15"/>
        <v>1.2850678733031675</v>
      </c>
      <c r="E35" s="16">
        <v>265.2</v>
      </c>
      <c r="F35" s="16">
        <v>340.8</v>
      </c>
      <c r="G35" s="16">
        <v>10.199999999999999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4"/>
        <v>0.87537602062741726</v>
      </c>
      <c r="D36" s="19">
        <f t="shared" si="15"/>
        <v>1.2854438367690366</v>
      </c>
      <c r="E36" s="20">
        <f t="shared" ref="E36:G36" si="16">AVERAGE(E34:E35)</f>
        <v>237.7</v>
      </c>
      <c r="F36" s="20">
        <f t="shared" si="16"/>
        <v>305.55</v>
      </c>
      <c r="G36" s="20">
        <f t="shared" si="16"/>
        <v>7.75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0.96478014489634889</v>
      </c>
      <c r="D38" s="19">
        <f>F38/E38</f>
        <v>1.4083769633507854</v>
      </c>
      <c r="E38" s="20">
        <v>191</v>
      </c>
      <c r="F38" s="20">
        <v>269</v>
      </c>
      <c r="G38" s="20">
        <v>3.7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0.32777929527451516</v>
      </c>
      <c r="D40" s="19">
        <f>F40/E40</f>
        <v>0.51282051282051289</v>
      </c>
      <c r="E40" s="20">
        <v>46.8</v>
      </c>
      <c r="F40" s="20">
        <v>24</v>
      </c>
      <c r="G40" s="20">
        <v>2.5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8">F42/H42</f>
        <v>0.32123753950887429</v>
      </c>
      <c r="D42" s="15">
        <f t="shared" ref="D42:D46" si="19">F42/E42</f>
        <v>0.50792888034598749</v>
      </c>
      <c r="E42" s="16">
        <v>208.1</v>
      </c>
      <c r="F42" s="16">
        <v>105.7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8"/>
        <v>0.41353383458646614</v>
      </c>
      <c r="D43" s="15">
        <f t="shared" si="19"/>
        <v>0.64864864864864868</v>
      </c>
      <c r="E43" s="16">
        <v>122.1</v>
      </c>
      <c r="F43" s="16">
        <v>79.2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8"/>
        <v>0.35647659988644659</v>
      </c>
      <c r="D44" s="15">
        <f t="shared" si="19"/>
        <v>0.5717073170731708</v>
      </c>
      <c r="E44" s="16">
        <v>153.75</v>
      </c>
      <c r="F44" s="16">
        <v>87.9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8"/>
        <v>0.41296908531987708</v>
      </c>
      <c r="D45" s="15">
        <f t="shared" si="19"/>
        <v>0.66542056074766354</v>
      </c>
      <c r="E45" s="16">
        <v>107</v>
      </c>
      <c r="F45" s="16">
        <v>71.2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8"/>
        <v>0.36613272311212813</v>
      </c>
      <c r="D46" s="19">
        <f t="shared" si="19"/>
        <v>0.58211354598527787</v>
      </c>
      <c r="E46" s="20">
        <f>AVERAGE(E42:E45)</f>
        <v>147.73750000000001</v>
      </c>
      <c r="F46" s="20">
        <f t="shared" ref="F46" si="20">AVERAGE(F42:F45)</f>
        <v>86</v>
      </c>
      <c r="G46" s="20">
        <f t="shared" ref="G46:H46" si="21">AVERAGE(G42:G45)</f>
        <v>0</v>
      </c>
      <c r="H46" s="20">
        <f t="shared" si="21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22">F48/H48</f>
        <v>0.84279159623279409</v>
      </c>
      <c r="D48" s="15">
        <f t="shared" ref="D48:D52" si="23">F48/E48</f>
        <v>1.3071161048689139</v>
      </c>
      <c r="E48" s="16">
        <v>26.7</v>
      </c>
      <c r="F48" s="16">
        <v>34.9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22"/>
        <v>0.40066088393225935</v>
      </c>
      <c r="D49" s="15">
        <f t="shared" si="23"/>
        <v>0.62884927066450558</v>
      </c>
      <c r="E49" s="16">
        <v>61.7</v>
      </c>
      <c r="F49" s="16">
        <v>38.799999999999997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22"/>
        <v>3.1864645752555516</v>
      </c>
      <c r="D50" s="15">
        <f t="shared" si="23"/>
        <v>4.9398907103825138</v>
      </c>
      <c r="E50" s="16">
        <v>18.3</v>
      </c>
      <c r="F50" s="16">
        <v>90.4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22"/>
        <v>0.93293207222699903</v>
      </c>
      <c r="D51" s="15">
        <f t="shared" si="23"/>
        <v>1.3072289156626504</v>
      </c>
      <c r="E51" s="16">
        <v>16.600000000000001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22"/>
        <v>0.97851274489151041</v>
      </c>
      <c r="D52" s="19">
        <f t="shared" si="23"/>
        <v>1.5068937550689372</v>
      </c>
      <c r="E52" s="20">
        <f>AVERAGE(E48:E51)</f>
        <v>30.825000000000003</v>
      </c>
      <c r="F52" s="20">
        <f t="shared" ref="F52" si="24">AVERAGE(F48:F51)</f>
        <v>46.449999999999996</v>
      </c>
      <c r="G52" s="20">
        <f t="shared" ref="G52" si="25">AVERAGE(G48:G51)</f>
        <v>0</v>
      </c>
      <c r="H52" s="20">
        <f t="shared" ref="H52" si="26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2019-02-10T10:25:50Z</dcterms:modified>
</cp:coreProperties>
</file>