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F46" i="1" l="1"/>
  <c r="H52" i="1" l="1"/>
  <c r="G52" i="1"/>
  <c r="F52" i="1"/>
  <c r="C52" i="1" s="1"/>
  <c r="C50" i="1"/>
  <c r="C48" i="1"/>
  <c r="H46" i="1"/>
  <c r="E46" i="1"/>
  <c r="C40" i="1"/>
  <c r="H36" i="1"/>
  <c r="G36" i="1"/>
  <c r="H32" i="1"/>
  <c r="G32" i="1"/>
  <c r="F32" i="1"/>
  <c r="C31" i="1"/>
  <c r="H26" i="1"/>
  <c r="G26" i="1"/>
  <c r="F26" i="1"/>
  <c r="H20" i="1"/>
  <c r="G20" i="1"/>
  <c r="F20" i="1"/>
  <c r="E20" i="1"/>
  <c r="H13" i="1"/>
  <c r="G13" i="1"/>
  <c r="F13" i="1"/>
  <c r="C10" i="1"/>
  <c r="C9" i="1"/>
  <c r="D20" i="1" l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<sst xmlns="http://schemas.openxmlformats.org/spreadsheetml/2006/main" count="102" uniqueCount="88">
  <si>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</si>
  <si>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</si>
  <si>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</si>
  <si>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</si>
  <si>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</si>
  <si>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</si>
  <si>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</si>
  <si>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</si>
  <si>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</si>
  <si>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</si>
  <si>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</si>
  <si>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</si>
  <si>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</si>
  <si>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</si>
  <si>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</si>
  <si>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</si>
  <si>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</si>
  <si>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</si>
  <si>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</si>
  <si>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</si>
  <si>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</si>
  <si>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</si>
  <si>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</si>
  <si>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</si>
  <si>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</si>
  <si>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</si>
  <si>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</si>
  <si>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</si>
  <si>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</si>
  <si>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</si>
  <si>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</si>
  <si>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</si>
  <si>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</si>
  <si>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</si>
  <si>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</si>
  <si>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</si>
  <si>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</si>
  <si>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</si>
  <si>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</si>
  <si>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</si>
  <si>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</si>
  <si>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</si>
  <si>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</si>
  <si>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</si>
  <si>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</si>
  <si>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</si>
  <si>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</si>
  <si>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</si>
  <si>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</si>
  <si>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</si>
  <si>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</si>
  <si>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</si>
  <si>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</si>
  <si>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</si>
  <si>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</si>
  <si>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</si>
  <si>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</si>
  <si>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</si>
  <si>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</si>
  <si>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</si>
  <si>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</si>
  <si>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</si>
  <si>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</si>
  <si>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</si>
  <si>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</si>
  <si>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</si>
  <si>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</si>
  <si>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</si>
  <si>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</si>
  <si>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</si>
  <si>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</si>
  <si>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</si>
  <si>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</si>
  <si>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</si>
  <si>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</si>
  <si>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</si>
  <si>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</si>
  <si>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</si>
  <si>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</si>
  <si>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</si>
  <si>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</si>
  <si>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</si>
  <si>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</si>
  <si>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</si>
  <si>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</si>
  <si>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</si>
  <si>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31/12/2018</t>
  </si>
  <si>
    <t>Statistics of Rainfall 'mm' since the beginning of the season until the morning of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</si>
</sst>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N13" sqref="N1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0.50092392635305116</v>
      </c>
      <c r="D9" s="15">
        <v>1.61</v>
      </c>
      <c r="E9" s="16">
        <v>139.69999999999999</v>
      </c>
      <c r="F9" s="16">
        <v>225</v>
      </c>
      <c r="G9" s="16">
        <v>2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48" si="0">F10/H10</f>
        <v>0.5445249254367277</v>
      </c>
      <c r="D10" s="15">
        <v>1.64</v>
      </c>
      <c r="E10" s="16">
        <v>194.7</v>
      </c>
      <c r="F10" s="16">
        <v>319.5</v>
      </c>
      <c r="G10" s="16">
        <v>3.4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0.44</v>
      </c>
      <c r="D11" s="15">
        <v>1.39</v>
      </c>
      <c r="E11" s="16">
        <v>71.5</v>
      </c>
      <c r="F11" s="16">
        <v>99</v>
      </c>
      <c r="G11" s="16">
        <v>0.5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0.44</v>
      </c>
      <c r="D12" s="15">
        <v>1.24</v>
      </c>
      <c r="E12" s="16">
        <v>154.80000000000001</v>
      </c>
      <c r="F12" s="16">
        <v>192.3</v>
      </c>
      <c r="G12" s="16">
        <v>3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0.49</v>
      </c>
      <c r="D13" s="19">
        <v>1.49</v>
      </c>
      <c r="E13" s="20">
        <v>140.19999999999999</v>
      </c>
      <c r="F13" s="20">
        <f t="shared" ref="F13:H13" si="1">AVERAGE(F9:F12)</f>
        <v>208.95</v>
      </c>
      <c r="G13" s="20">
        <f t="shared" si="1"/>
        <v>2.2250000000000001</v>
      </c>
      <c r="H13" s="20">
        <f t="shared" si="1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0.61</v>
      </c>
      <c r="D15" s="15">
        <v>1.85</v>
      </c>
      <c r="E15" s="16">
        <v>168.6</v>
      </c>
      <c r="F15" s="16">
        <v>311.7</v>
      </c>
      <c r="G15" s="16">
        <v>4.3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0.51</v>
      </c>
      <c r="D16" s="15">
        <v>1.5</v>
      </c>
      <c r="E16" s="16">
        <v>162.1</v>
      </c>
      <c r="F16" s="16">
        <v>243.5</v>
      </c>
      <c r="G16" s="16">
        <v>4.2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0.44</v>
      </c>
      <c r="D17" s="15">
        <v>1.33</v>
      </c>
      <c r="E17" s="16">
        <v>172.1</v>
      </c>
      <c r="F17" s="16">
        <v>229.3</v>
      </c>
      <c r="G17" s="16">
        <v>3.5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0.41</v>
      </c>
      <c r="D18" s="15">
        <v>1.34</v>
      </c>
      <c r="E18" s="16">
        <v>74.400000000000006</v>
      </c>
      <c r="F18" s="16">
        <v>99.6</v>
      </c>
      <c r="G18" s="16">
        <v>2.1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0.38</v>
      </c>
      <c r="D19" s="15">
        <v>1.22</v>
      </c>
      <c r="E19" s="16">
        <v>100.4</v>
      </c>
      <c r="F19" s="16">
        <v>123</v>
      </c>
      <c r="G19" s="16">
        <v>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0.48</v>
      </c>
      <c r="D20" s="19">
        <f t="shared" ref="D20" si="2">F20/E20</f>
        <v>1.4862750885478162</v>
      </c>
      <c r="E20" s="20">
        <f t="shared" ref="E20:H20" si="3">AVERAGE(E15:E19)</f>
        <v>135.51999999999998</v>
      </c>
      <c r="F20" s="20">
        <f t="shared" si="3"/>
        <v>201.42000000000002</v>
      </c>
      <c r="G20" s="20">
        <f t="shared" si="3"/>
        <v>3.8200000000000003</v>
      </c>
      <c r="H20" s="20">
        <f t="shared" si="3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0.3</v>
      </c>
      <c r="D22" s="15">
        <v>0.92</v>
      </c>
      <c r="E22" s="16">
        <v>44</v>
      </c>
      <c r="F22" s="16">
        <v>40.4</v>
      </c>
      <c r="G22" s="16">
        <v>0.5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0.33</v>
      </c>
      <c r="D23" s="15">
        <v>1.03</v>
      </c>
      <c r="E23" s="16">
        <v>39.9</v>
      </c>
      <c r="F23" s="16">
        <v>41.2</v>
      </c>
      <c r="G23" s="16">
        <v>0.6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0.27</v>
      </c>
      <c r="D24" s="15">
        <v>0.88</v>
      </c>
      <c r="E24" s="16">
        <v>27</v>
      </c>
      <c r="F24" s="16">
        <v>23.9</v>
      </c>
      <c r="G24" s="16">
        <v>0.7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0.34</v>
      </c>
      <c r="D25" s="15">
        <v>1.1299999999999999</v>
      </c>
      <c r="E25" s="16">
        <v>45</v>
      </c>
      <c r="F25" s="16">
        <v>51</v>
      </c>
      <c r="G25" s="16">
        <v>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0.32</v>
      </c>
      <c r="D26" s="19">
        <v>1</v>
      </c>
      <c r="E26" s="20">
        <v>39</v>
      </c>
      <c r="F26" s="20">
        <f>AVERAGE(F22:F25)</f>
        <v>39.125</v>
      </c>
      <c r="G26" s="20">
        <f>AVERAGE(G22:G25)</f>
        <v>0.95</v>
      </c>
      <c r="H26" s="20">
        <f t="shared" ref="H26" si="4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0.25</v>
      </c>
      <c r="D28" s="15">
        <v>0.72</v>
      </c>
      <c r="E28" s="16">
        <v>52.3</v>
      </c>
      <c r="F28" s="16">
        <v>37.700000000000003</v>
      </c>
      <c r="G28" s="16">
        <v>0.5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0.17</v>
      </c>
      <c r="D29" s="15">
        <v>0.46</v>
      </c>
      <c r="E29" s="16">
        <v>26.2</v>
      </c>
      <c r="F29" s="16">
        <v>12.1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0.27</v>
      </c>
      <c r="D30" s="15">
        <v>0.74</v>
      </c>
      <c r="E30" s="16">
        <v>27.6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0"/>
        <v>0.19438810006761326</v>
      </c>
      <c r="D31" s="15">
        <v>0.6</v>
      </c>
      <c r="E31" s="16">
        <v>19</v>
      </c>
      <c r="F31" s="16">
        <v>11.5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0.23</v>
      </c>
      <c r="D32" s="19">
        <v>0.65</v>
      </c>
      <c r="E32" s="20">
        <v>31.3</v>
      </c>
      <c r="F32" s="20">
        <f t="shared" ref="F32:H32" si="5">AVERAGE(F28:F31)</f>
        <v>20.450000000000003</v>
      </c>
      <c r="G32" s="20">
        <f t="shared" si="5"/>
        <v>0.125</v>
      </c>
      <c r="H32" s="20">
        <f t="shared" si="5"/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0.65</v>
      </c>
      <c r="D34" s="15">
        <v>1.8</v>
      </c>
      <c r="E34" s="16">
        <v>111.4</v>
      </c>
      <c r="F34" s="16">
        <v>200.1</v>
      </c>
      <c r="G34" s="16">
        <v>1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0.52</v>
      </c>
      <c r="D35" s="15">
        <v>1.43</v>
      </c>
      <c r="E35" s="16">
        <v>140.9</v>
      </c>
      <c r="F35" s="16">
        <v>202</v>
      </c>
      <c r="G35" s="16">
        <v>1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0.57999999999999996</v>
      </c>
      <c r="D36" s="19">
        <v>1.59</v>
      </c>
      <c r="E36" s="20">
        <v>126.1</v>
      </c>
      <c r="F36" s="20">
        <v>201</v>
      </c>
      <c r="G36" s="20">
        <f t="shared" ref="G36:H36" si="6">AVERAGE(G34:G35)</f>
        <v>1</v>
      </c>
      <c r="H36" s="20">
        <f t="shared" si="6"/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0.68</v>
      </c>
      <c r="D38" s="19">
        <v>1.86</v>
      </c>
      <c r="E38" s="20">
        <v>101.3</v>
      </c>
      <c r="F38" s="20">
        <v>188.7</v>
      </c>
      <c r="G38" s="20">
        <v>2.1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0"/>
        <v>0.10243102977328598</v>
      </c>
      <c r="D40" s="19">
        <v>0.32</v>
      </c>
      <c r="E40" s="20">
        <v>23.4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0.18</v>
      </c>
      <c r="D42" s="15">
        <v>0.68</v>
      </c>
      <c r="E42" s="16">
        <v>88.8</v>
      </c>
      <c r="F42" s="16">
        <v>60.7</v>
      </c>
      <c r="G42" s="16">
        <v>3.5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0.33</v>
      </c>
      <c r="D43" s="15">
        <v>1.31</v>
      </c>
      <c r="E43" s="16">
        <v>48.4</v>
      </c>
      <c r="F43" s="16">
        <v>63.2</v>
      </c>
      <c r="G43" s="16">
        <v>1.9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0.28999999999999998</v>
      </c>
      <c r="D44" s="15">
        <v>1.19</v>
      </c>
      <c r="E44" s="16">
        <v>59.4</v>
      </c>
      <c r="F44" s="16">
        <v>70.5</v>
      </c>
      <c r="G44" s="16">
        <v>0.5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0.34</v>
      </c>
      <c r="D45" s="15">
        <v>1.33</v>
      </c>
      <c r="E45" s="16">
        <v>43.8</v>
      </c>
      <c r="F45" s="16">
        <v>58.3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0.27</v>
      </c>
      <c r="D46" s="19">
        <v>1.05</v>
      </c>
      <c r="E46" s="20">
        <f t="shared" ref="E46:H46" si="7">AVERAGE(E42:E45)</f>
        <v>60.099999999999994</v>
      </c>
      <c r="F46" s="20">
        <f t="shared" si="7"/>
        <v>63.174999999999997</v>
      </c>
      <c r="G46" s="20">
        <v>1.5</v>
      </c>
      <c r="H46" s="20">
        <f t="shared" si="7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0"/>
        <v>0.58922965467278432</v>
      </c>
      <c r="D48" s="15">
        <v>1.96</v>
      </c>
      <c r="E48" s="16">
        <v>12.4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0.14000000000000001</v>
      </c>
      <c r="D49" s="15">
        <v>0.5</v>
      </c>
      <c r="E49" s="16">
        <v>26.7</v>
      </c>
      <c r="F49" s="16">
        <v>13.3</v>
      </c>
      <c r="G49" s="16">
        <v>0.8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>F50/H50</f>
        <v>2.9397250616848787</v>
      </c>
      <c r="D50" s="15">
        <v>8.34</v>
      </c>
      <c r="E50" s="16">
        <v>10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>F51/H51</f>
        <v>0.58899398108340495</v>
      </c>
      <c r="D51" s="15">
        <v>1.35</v>
      </c>
      <c r="E51" s="16">
        <v>10.1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>F52/H52</f>
        <v>0.70992205603539082</v>
      </c>
      <c r="D52" s="19">
        <v>2.2799999999999998</v>
      </c>
      <c r="E52" s="20">
        <v>14.8</v>
      </c>
      <c r="F52" s="20">
        <f t="shared" ref="F52:H52" si="8">AVERAGE(F48:F51)</f>
        <v>33.700000000000003</v>
      </c>
      <c r="G52" s="20">
        <f t="shared" si="8"/>
        <v>0.2</v>
      </c>
      <c r="H52" s="20">
        <f t="shared" si="8"/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2018-12-31T08:45:05Z</dcterms:modified>
</cp:coreProperties>
</file>