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D44" i="1" l="1"/>
  <c r="D40" i="1"/>
  <c r="D30" i="1"/>
  <c r="D29" i="1"/>
  <c r="D28" i="1"/>
  <c r="D25" i="1"/>
  <c r="D24" i="1"/>
  <c r="D23" i="1"/>
  <c r="D19" i="1"/>
  <c r="D18" i="1"/>
  <c r="D17" i="1"/>
  <c r="D12" i="1"/>
  <c r="D11" i="1"/>
  <c r="D10" i="1"/>
  <c r="C51" i="1" l="1"/>
  <c r="F46" i="1" l="1"/>
  <c r="H52" i="1" l="1"/>
  <c r="G52" i="1"/>
  <c r="F52" i="1"/>
  <c r="C52" i="1" s="1"/>
  <c r="C50" i="1"/>
  <c r="C49" i="1"/>
  <c r="C48" i="1"/>
  <c r="H46" i="1"/>
  <c r="C46" i="1" s="1"/>
  <c r="G46" i="1"/>
  <c r="E46" i="1"/>
  <c r="D46" i="1" s="1"/>
  <c r="C45" i="1"/>
  <c r="C44" i="1"/>
  <c r="C43" i="1"/>
  <c r="C42" i="1"/>
  <c r="C40" i="1"/>
  <c r="C38" i="1"/>
  <c r="H36" i="1"/>
  <c r="G36" i="1"/>
  <c r="F36" i="1"/>
  <c r="D36" i="1" s="1"/>
  <c r="C35" i="1"/>
  <c r="C34" i="1"/>
  <c r="H32" i="1"/>
  <c r="G32" i="1"/>
  <c r="F32" i="1"/>
  <c r="C32" i="1" s="1"/>
  <c r="C31" i="1"/>
  <c r="C30" i="1"/>
  <c r="C29" i="1"/>
  <c r="C28" i="1"/>
  <c r="H26" i="1"/>
  <c r="G26" i="1"/>
  <c r="F26" i="1"/>
  <c r="E26" i="1"/>
  <c r="C25" i="1"/>
  <c r="C24" i="1"/>
  <c r="C23" i="1"/>
  <c r="C22" i="1"/>
  <c r="H20" i="1"/>
  <c r="G20" i="1"/>
  <c r="F20" i="1"/>
  <c r="E20" i="1"/>
  <c r="C19" i="1"/>
  <c r="C18" i="1"/>
  <c r="C17" i="1"/>
  <c r="C16" i="1"/>
  <c r="C15" i="1"/>
  <c r="H13" i="1"/>
  <c r="G13" i="1"/>
  <c r="F13" i="1"/>
  <c r="C13" i="1" s="1"/>
  <c r="E13" i="1"/>
  <c r="C12" i="1"/>
  <c r="C11" i="1"/>
  <c r="C10" i="1"/>
  <c r="C9" i="1"/>
  <c r="C36" i="1" l="1"/>
  <c r="D32" i="1"/>
  <c r="D13" i="1"/>
  <c r="C26" i="1"/>
  <c r="C20" i="1"/>
  <c r="D20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<sst xmlns="http://schemas.openxmlformats.org/spreadsheetml/2006/main" count="102" uniqueCount="88">
  <si>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</si>
  <si>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</si>
  <si>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</si>
  <si>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</si>
  <si>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</si>
  <si>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</si>
  <si>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</si>
  <si>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</si>
  <si>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</si>
  <si>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</si>
  <si>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</si>
  <si>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</si>
  <si>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</si>
  <si>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</si>
  <si>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</si>
  <si>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</si>
  <si>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</si>
  <si>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</si>
  <si>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</si>
  <si>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</si>
  <si>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</si>
  <si>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</si>
  <si>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</si>
  <si>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</si>
  <si>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</si>
  <si>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</si>
  <si>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</si>
  <si>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</si>
  <si>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</si>
  <si>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</si>
  <si>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</si>
  <si>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</si>
  <si>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</si>
  <si>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</si>
  <si>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</si>
  <si>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</si>
  <si>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</si>
  <si>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</si>
  <si>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</si>
  <si>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</si>
  <si>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</si>
  <si>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</si>
  <si>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</si>
  <si>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</si>
  <si>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</si>
  <si>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</si>
  <si>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</si>
  <si>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</si>
  <si>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</si>
  <si>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</si>
  <si>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</si>
  <si>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</si>
  <si>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</si>
  <si>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</si>
  <si>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</si>
  <si>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</si>
  <si>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</si>
  <si>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</si>
  <si>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</si>
  <si>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</si>
  <si>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</si>
  <si>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</si>
  <si>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</si>
  <si>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</si>
  <si>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</si>
  <si>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</si>
  <si>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</si>
  <si>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</si>
  <si>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</si>
  <si>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</si>
  <si>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</si>
  <si>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</si>
  <si>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</si>
  <si>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</si>
  <si>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</si>
  <si>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</si>
  <si>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</si>
  <si>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</si>
  <si>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</si>
  <si>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</si>
  <si>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</si>
  <si>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</si>
  <si>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</si>
  <si>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</si>
  <si>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</si>
  <si>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72 ساعة
Rainfall </t>
  </si>
  <si>
    <t>Statistics of Rainfall 'mm' since the beginning of the season until the morning of 09/12/2018</t>
  </si>
  <si>
    <t>التقرير الاحصائي اليومي للمطر ملم منذ بداية الموسم المطري 2018/2019  حتى صباح يوم 09/12/2018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</si>
</sst>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H10" sqref="H10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87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86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f>F9/H9</f>
        <v>0.27272524879221677</v>
      </c>
      <c r="D9" s="15">
        <v>1.65</v>
      </c>
      <c r="E9" s="16">
        <v>74</v>
      </c>
      <c r="F9" s="16">
        <v>122.5</v>
      </c>
      <c r="G9" s="16">
        <v>87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f t="shared" ref="C10:C49" si="0">F10/H10</f>
        <v>0.36250532594801871</v>
      </c>
      <c r="D10" s="15">
        <f t="shared" ref="D10:D12" si="1">F10/E10</f>
        <v>1.965804066543438</v>
      </c>
      <c r="E10" s="16">
        <v>108.2</v>
      </c>
      <c r="F10" s="16">
        <v>212.7</v>
      </c>
      <c r="G10" s="16">
        <v>131.9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si="0"/>
        <v>0.25700106345267637</v>
      </c>
      <c r="D11" s="15">
        <f t="shared" si="1"/>
        <v>1.3875598086124403</v>
      </c>
      <c r="E11" s="16">
        <v>41.8</v>
      </c>
      <c r="F11" s="16">
        <v>58</v>
      </c>
      <c r="G11" s="16">
        <v>31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f t="shared" si="0"/>
        <v>0.29552715654952078</v>
      </c>
      <c r="D12" s="15">
        <f t="shared" si="1"/>
        <v>1.4732650739476678</v>
      </c>
      <c r="E12" s="16">
        <v>87.9</v>
      </c>
      <c r="F12" s="16">
        <v>129.5</v>
      </c>
      <c r="G12" s="16">
        <v>105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>F13/H13</f>
        <v>0.30750676550182376</v>
      </c>
      <c r="D13" s="19">
        <f>F13/E13</f>
        <v>1.6758576466816291</v>
      </c>
      <c r="E13" s="20">
        <f t="shared" ref="E13:H13" si="2">AVERAGE(E9:E12)</f>
        <v>77.974999999999994</v>
      </c>
      <c r="F13" s="20">
        <f t="shared" si="2"/>
        <v>130.67500000000001</v>
      </c>
      <c r="G13" s="20">
        <f t="shared" si="2"/>
        <v>88.724999999999994</v>
      </c>
      <c r="H13" s="20">
        <f t="shared" si="2"/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f t="shared" si="0"/>
        <v>0.40932491500728507</v>
      </c>
      <c r="D15" s="15">
        <v>2.2999999999999998</v>
      </c>
      <c r="E15" s="16">
        <v>91.5</v>
      </c>
      <c r="F15" s="16">
        <v>210.7</v>
      </c>
      <c r="G15" s="16">
        <v>153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f t="shared" si="0"/>
        <v>0.30380119418047263</v>
      </c>
      <c r="D16" s="15">
        <v>1.65</v>
      </c>
      <c r="E16" s="16">
        <v>87.4</v>
      </c>
      <c r="F16" s="16">
        <v>144.5</v>
      </c>
      <c r="G16" s="16">
        <v>87.8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f t="shared" si="0"/>
        <v>0.24820316243411594</v>
      </c>
      <c r="D17" s="15">
        <f t="shared" ref="D17:D20" si="3">F17/E17</f>
        <v>1.4168490153172866</v>
      </c>
      <c r="E17" s="16">
        <v>91.4</v>
      </c>
      <c r="F17" s="16">
        <v>129.5</v>
      </c>
      <c r="G17" s="16">
        <v>79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f t="shared" si="0"/>
        <v>0.18407656281816331</v>
      </c>
      <c r="D18" s="15">
        <f t="shared" si="3"/>
        <v>1.1832460732984293</v>
      </c>
      <c r="E18" s="16">
        <v>38.200000000000003</v>
      </c>
      <c r="F18" s="16">
        <v>45.2</v>
      </c>
      <c r="G18" s="16">
        <v>26.7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si="0"/>
        <v>0.26331098251737545</v>
      </c>
      <c r="D19" s="15">
        <f t="shared" si="3"/>
        <v>1.5925925925925926</v>
      </c>
      <c r="E19" s="16">
        <v>54</v>
      </c>
      <c r="F19" s="16">
        <v>86</v>
      </c>
      <c r="G19" s="16">
        <v>19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>F20/H20</f>
        <v>0.29549489037086796</v>
      </c>
      <c r="D20" s="19">
        <f t="shared" si="3"/>
        <v>1.6990344827586206</v>
      </c>
      <c r="E20" s="20">
        <f t="shared" ref="E20:H20" si="4">AVERAGE(E15:E19)</f>
        <v>72.5</v>
      </c>
      <c r="F20" s="20">
        <f t="shared" si="4"/>
        <v>123.17999999999999</v>
      </c>
      <c r="G20" s="20">
        <f t="shared" si="4"/>
        <v>73.099999999999994</v>
      </c>
      <c r="H20" s="20">
        <f t="shared" si="4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f t="shared" si="0"/>
        <v>0.16565474851960124</v>
      </c>
      <c r="D22" s="15">
        <v>0.9</v>
      </c>
      <c r="E22" s="16">
        <v>24.5</v>
      </c>
      <c r="F22" s="16">
        <v>22.1</v>
      </c>
      <c r="G22" s="16">
        <v>10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f t="shared" si="0"/>
        <v>0.15895838325744868</v>
      </c>
      <c r="D23" s="15">
        <f t="shared" ref="D23:D25" si="5">F23/E23</f>
        <v>0.99004975124378092</v>
      </c>
      <c r="E23" s="16">
        <v>20.100000000000001</v>
      </c>
      <c r="F23" s="16">
        <v>19.899999999999999</v>
      </c>
      <c r="G23" s="16">
        <v>9.6999999999999993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f t="shared" si="0"/>
        <v>0.13010728144259301</v>
      </c>
      <c r="D24" s="15">
        <f t="shared" si="5"/>
        <v>0.89763779527559062</v>
      </c>
      <c r="E24" s="16">
        <v>12.7</v>
      </c>
      <c r="F24" s="16">
        <v>11.4</v>
      </c>
      <c r="G24" s="16">
        <v>6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f t="shared" si="0"/>
        <v>0.20599999999999999</v>
      </c>
      <c r="D25" s="15">
        <f t="shared" si="5"/>
        <v>1.2821576763485476</v>
      </c>
      <c r="E25" s="16">
        <v>24.1</v>
      </c>
      <c r="F25" s="16">
        <v>30.9</v>
      </c>
      <c r="G25" s="16">
        <v>6.5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f>F26/H26</f>
        <v>0.16988432550078592</v>
      </c>
      <c r="D26" s="19">
        <v>1.03</v>
      </c>
      <c r="E26" s="20">
        <f t="shared" ref="E26" si="6">AVERAGE(E22:E25)</f>
        <v>20.350000000000001</v>
      </c>
      <c r="F26" s="20">
        <f>AVERAGE(F22:F25)</f>
        <v>21.074999999999999</v>
      </c>
      <c r="G26" s="20">
        <f>AVERAGE(G22:G25)</f>
        <v>8.0500000000000007</v>
      </c>
      <c r="H26" s="20">
        <f t="shared" ref="H26" si="7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si="0"/>
        <v>0.1141169362958985</v>
      </c>
      <c r="D28" s="15">
        <f t="shared" ref="D28:D32" si="8">F28/E28</f>
        <v>0.54662379421221863</v>
      </c>
      <c r="E28" s="16">
        <v>31.1</v>
      </c>
      <c r="F28" s="16">
        <v>17</v>
      </c>
      <c r="G28" s="16">
        <v>8.1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0"/>
        <v>0.13382166502324272</v>
      </c>
      <c r="D29" s="15">
        <f t="shared" si="8"/>
        <v>0.55555555555555547</v>
      </c>
      <c r="E29" s="16">
        <v>17.100000000000001</v>
      </c>
      <c r="F29" s="16">
        <v>9.5</v>
      </c>
      <c r="G29" s="16">
        <v>2.2000000000000002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0"/>
        <v>0.25863183757920599</v>
      </c>
      <c r="D30" s="15">
        <f t="shared" si="8"/>
        <v>1.1764705882352942</v>
      </c>
      <c r="E30" s="16">
        <v>17</v>
      </c>
      <c r="F30" s="16">
        <v>20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0"/>
        <v>0.1707234617985125</v>
      </c>
      <c r="D31" s="15">
        <v>0.89</v>
      </c>
      <c r="E31" s="16">
        <v>11.4</v>
      </c>
      <c r="F31" s="16">
        <v>10.1</v>
      </c>
      <c r="G31" s="16">
        <v>1.9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>F32/H32</f>
        <v>0.15878804881470054</v>
      </c>
      <c r="D32" s="19">
        <f t="shared" si="8"/>
        <v>0.74083769633507845</v>
      </c>
      <c r="E32" s="20">
        <v>19.100000000000001</v>
      </c>
      <c r="F32" s="20">
        <f t="shared" ref="F32:H32" si="9">AVERAGE(F28:F31)</f>
        <v>14.15</v>
      </c>
      <c r="G32" s="20">
        <f t="shared" si="9"/>
        <v>3.0500000000000003</v>
      </c>
      <c r="H32" s="20">
        <f t="shared" si="9"/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si="0"/>
        <v>0.45759432441148018</v>
      </c>
      <c r="D34" s="15">
        <v>2.19</v>
      </c>
      <c r="E34" s="16">
        <v>64.8</v>
      </c>
      <c r="F34" s="16">
        <v>141.9</v>
      </c>
      <c r="G34" s="16">
        <v>87.2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0"/>
        <v>0.34484536082474232</v>
      </c>
      <c r="D35" s="15">
        <v>1.68</v>
      </c>
      <c r="E35" s="16">
        <v>79.900000000000006</v>
      </c>
      <c r="F35" s="16">
        <v>133.80000000000001</v>
      </c>
      <c r="G35" s="16">
        <v>80.7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>F36/H36</f>
        <v>0.39492909325311565</v>
      </c>
      <c r="D36" s="19">
        <f t="shared" ref="D36" si="10">F36/E36</f>
        <v>1.9066390041493779</v>
      </c>
      <c r="E36" s="20">
        <v>72.3</v>
      </c>
      <c r="F36" s="20">
        <f t="shared" ref="F36:H36" si="11">AVERAGE(F34:F35)</f>
        <v>137.85000000000002</v>
      </c>
      <c r="G36" s="20">
        <f t="shared" si="11"/>
        <v>83.95</v>
      </c>
      <c r="H36" s="20">
        <f t="shared" si="11"/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 t="shared" si="0"/>
        <v>0.4780862205006815</v>
      </c>
      <c r="D38" s="19">
        <v>2.2799999999999998</v>
      </c>
      <c r="E38" s="20">
        <v>58.6</v>
      </c>
      <c r="F38" s="20">
        <v>133.30000000000001</v>
      </c>
      <c r="G38" s="20">
        <v>81.2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 t="shared" si="0"/>
        <v>9.5602294455066919E-2</v>
      </c>
      <c r="D40" s="19">
        <f>F40/E40</f>
        <v>0.47945205479452058</v>
      </c>
      <c r="E40" s="20">
        <v>14.6</v>
      </c>
      <c r="F40" s="20">
        <v>7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f t="shared" si="0"/>
        <v>0.11305616338439095</v>
      </c>
      <c r="D42" s="15">
        <v>0.79</v>
      </c>
      <c r="E42" s="16">
        <v>47.4</v>
      </c>
      <c r="F42" s="16">
        <v>37.200000000000003</v>
      </c>
      <c r="G42" s="16">
        <v>4.5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f t="shared" si="0"/>
        <v>0.24906015037593984</v>
      </c>
      <c r="D43" s="15">
        <v>1.69</v>
      </c>
      <c r="E43" s="16">
        <v>28.2</v>
      </c>
      <c r="F43" s="16">
        <v>47.7</v>
      </c>
      <c r="G43" s="16">
        <v>20.6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si="0"/>
        <v>0.25630626977045989</v>
      </c>
      <c r="D44" s="15">
        <f t="shared" ref="D44:D46" si="12">F44/E44</f>
        <v>1.8588235294117648</v>
      </c>
      <c r="E44" s="16">
        <v>34</v>
      </c>
      <c r="F44" s="16">
        <v>63.2</v>
      </c>
      <c r="G44" s="16">
        <v>16.100000000000001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0"/>
        <v>0.30044660982541616</v>
      </c>
      <c r="D45" s="15">
        <v>2.2400000000000002</v>
      </c>
      <c r="E45" s="16">
        <v>23.2</v>
      </c>
      <c r="F45" s="16">
        <v>51.8</v>
      </c>
      <c r="G45" s="16">
        <v>8.6999999999999993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>F46/H46</f>
        <v>0.21276142834335587</v>
      </c>
      <c r="D46" s="19">
        <f t="shared" si="12"/>
        <v>1.5052710843373498</v>
      </c>
      <c r="E46" s="20">
        <f t="shared" ref="E46:H46" si="13">AVERAGE(E42:E45)</f>
        <v>33.199999999999996</v>
      </c>
      <c r="F46" s="20">
        <f t="shared" si="13"/>
        <v>49.975000000000009</v>
      </c>
      <c r="G46" s="20">
        <f t="shared" si="13"/>
        <v>12.475000000000001</v>
      </c>
      <c r="H46" s="20">
        <f t="shared" si="13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si="0"/>
        <v>0.58922965467278432</v>
      </c>
      <c r="D48" s="15">
        <v>2.63</v>
      </c>
      <c r="E48" s="16">
        <v>9.3000000000000007</v>
      </c>
      <c r="F48" s="16">
        <v>24.4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f t="shared" si="0"/>
        <v>7.7447335811648074E-2</v>
      </c>
      <c r="D49" s="15">
        <v>0.49</v>
      </c>
      <c r="E49" s="16">
        <v>15.3</v>
      </c>
      <c r="F49" s="16">
        <v>7.5</v>
      </c>
      <c r="G49" s="16">
        <v>3.2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f>F50/H50</f>
        <v>2.9397250616848787</v>
      </c>
      <c r="D50" s="15">
        <v>11.16</v>
      </c>
      <c r="E50" s="16">
        <v>7.5</v>
      </c>
      <c r="F50" s="16">
        <v>83.4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>F51/H51</f>
        <v>0.58039552880481504</v>
      </c>
      <c r="D51" s="15">
        <v>1.72</v>
      </c>
      <c r="E51" s="16">
        <v>7.8</v>
      </c>
      <c r="F51" s="16">
        <v>13.5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f>F52/H52</f>
        <v>0.67832315146408262</v>
      </c>
      <c r="D52" s="19">
        <v>3.23</v>
      </c>
      <c r="E52" s="20">
        <v>10</v>
      </c>
      <c r="F52" s="20">
        <f t="shared" ref="F52:H52" si="14">AVERAGE(F48:F51)</f>
        <v>32.200000000000003</v>
      </c>
      <c r="G52" s="20">
        <f t="shared" si="14"/>
        <v>0.8</v>
      </c>
      <c r="H52" s="20">
        <f t="shared" si="14"/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2018-12-09T08:53:44Z</cp:lastPrinted>
  <dcterms:created xsi:type="dcterms:W3CDTF">2018-11-25T10:32:27Z</dcterms:created>
  <dcterms:modified xsi:type="dcterms:W3CDTF">2018-12-09T08:59:29Z</dcterms:modified>
</cp:coreProperties>
</file>